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495" yWindow="65521" windowWidth="9495" windowHeight="13080" activeTab="0"/>
  </bookViews>
  <sheets>
    <sheet name="Erläuterungen" sheetId="1" r:id="rId1"/>
    <sheet name="Standardprogramm" sheetId="2" r:id="rId2"/>
    <sheet name="Programm 90" sheetId="3" r:id="rId3"/>
  </sheets>
  <externalReferences>
    <externalReference r:id="rId6"/>
    <externalReference r:id="rId7"/>
  </externalReferences>
  <definedNames>
    <definedName name="C">'[2]BLOBS K'!$A$1:$M$87</definedName>
    <definedName name="LastBeob">#REF!</definedName>
    <definedName name="NNO">#REF!</definedName>
    <definedName name="VNaNu">#REF!</definedName>
  </definedNames>
  <calcPr fullCalcOnLoad="1"/>
</workbook>
</file>

<file path=xl/sharedStrings.xml><?xml version="1.0" encoding="utf-8"?>
<sst xmlns="http://schemas.openxmlformats.org/spreadsheetml/2006/main" count="426" uniqueCount="212">
  <si>
    <t>Programm 90</t>
  </si>
  <si>
    <t>1997-10-05</t>
  </si>
  <si>
    <t>2008-09-29</t>
  </si>
  <si>
    <t xml:space="preserve">ccd </t>
  </si>
  <si>
    <t>OV And</t>
  </si>
  <si>
    <t>SX Aqr</t>
  </si>
  <si>
    <t>HH Aqr</t>
  </si>
  <si>
    <t>V341 Aql</t>
  </si>
  <si>
    <t>TZ Aur</t>
  </si>
  <si>
    <t>SB, unpb. 09.2008</t>
  </si>
  <si>
    <t>TW Boo</t>
  </si>
  <si>
    <t>UU Boo</t>
  </si>
  <si>
    <t>SB, unpb. 092008</t>
  </si>
  <si>
    <t>A&amp;A 10/2007</t>
  </si>
  <si>
    <t>2006-07-31</t>
  </si>
  <si>
    <t>TW Her</t>
  </si>
  <si>
    <t>Baldin/Samolyk, 2003</t>
  </si>
  <si>
    <t>Stern</t>
  </si>
  <si>
    <t>Nr.</t>
  </si>
  <si>
    <t>Quelle</t>
  </si>
  <si>
    <t>Die nachfolgenden beiden Tabellen geben Hintergrundinformationen zu den im BAV-Circular 2009 verwendeten Ephemeriden</t>
  </si>
  <si>
    <t>für die RR-Lyrae-Sterne wieder.</t>
  </si>
  <si>
    <t>Der Aufbau der Tabellen ist identisch, mit folgenden Beutungen der Tabellenspalten:</t>
  </si>
  <si>
    <t>Laufende Nummer</t>
  </si>
  <si>
    <t>Sternenname</t>
  </si>
  <si>
    <t xml:space="preserve">Nullepoche in Julianischem Datum, zu lesen als JD24..... </t>
  </si>
  <si>
    <t>Lichtwechselperiode</t>
  </si>
  <si>
    <t>Quadratischer Term</t>
  </si>
  <si>
    <t>Quellenangabe, BAV, GEOS oder SAC</t>
  </si>
  <si>
    <t>Autor / Rechner der Elemente; ggf. mit Lietraturverweis.</t>
  </si>
  <si>
    <t>unpub. = nicht veröffentlichtes Ergebnis.</t>
  </si>
  <si>
    <t>Fehler der Nullepoche</t>
  </si>
  <si>
    <t>Fehler der Lichtwechselperiode</t>
  </si>
  <si>
    <t>Fehler des quadratischen Terms</t>
  </si>
  <si>
    <t>Streuung</t>
  </si>
  <si>
    <t>Mittlere Streuung der zur Verwendung der Elementenbestimmung verwendeten Beobachtungen in Tagen.</t>
  </si>
  <si>
    <t>Zeitraum, aus dem die zur Elementenbestimmung verwandten Beobachtungen genommen wurden.</t>
  </si>
  <si>
    <t>Bürgerliches Datum der ersten und der letzten Beobachtung.</t>
  </si>
  <si>
    <t>1. Beob.</t>
  </si>
  <si>
    <t>letzte Beob.</t>
  </si>
  <si>
    <t>ccd/vis/Gewichte</t>
  </si>
  <si>
    <t>Art der zur Elementenbestimmung verwandten Beobachtungen und deren Gewicht, sofern nicht mit gleichgewichteten Beobachtungen</t>
  </si>
  <si>
    <t>gerechnet wurde.</t>
  </si>
  <si>
    <t>Anzahl der zur Berechnung der Elemente benutzten Beobachtungen (Gesamtzahl)</t>
  </si>
  <si>
    <t>XX And</t>
  </si>
  <si>
    <t>DH Peg</t>
  </si>
  <si>
    <t>CM Boo</t>
  </si>
  <si>
    <t>UY Cyg</t>
  </si>
  <si>
    <t>EZ Lyr</t>
  </si>
  <si>
    <t>2001-10-02</t>
  </si>
  <si>
    <t>2007-10-11</t>
  </si>
  <si>
    <t>S Com</t>
  </si>
  <si>
    <t>RZ CVn</t>
  </si>
  <si>
    <t>ST Com</t>
  </si>
  <si>
    <t>RV CrB</t>
  </si>
  <si>
    <t>BAV</t>
  </si>
  <si>
    <t>RZ unpb. 09.2007</t>
  </si>
  <si>
    <t>SAC 68</t>
  </si>
  <si>
    <t>-</t>
  </si>
  <si>
    <t>BAVR 48,189</t>
  </si>
  <si>
    <t>SAC 73</t>
  </si>
  <si>
    <t>BAVR 47,67</t>
  </si>
  <si>
    <t>MYR unpb. 04.05</t>
  </si>
  <si>
    <t>PS unpb. 04.2001</t>
  </si>
  <si>
    <t>PS unpb. 2003</t>
  </si>
  <si>
    <t>E0</t>
  </si>
  <si>
    <t>P</t>
  </si>
  <si>
    <t>Q</t>
  </si>
  <si>
    <t>ccd</t>
  </si>
  <si>
    <t>SU Dra</t>
  </si>
  <si>
    <t>RS Boo</t>
  </si>
  <si>
    <t>GEOS</t>
  </si>
  <si>
    <t>VX Her</t>
  </si>
  <si>
    <t>RZ Cep</t>
  </si>
  <si>
    <t>1996-04-21</t>
  </si>
  <si>
    <t>2008-03-14</t>
  </si>
  <si>
    <t>CQ Boo</t>
  </si>
  <si>
    <t>1997-05-25</t>
  </si>
  <si>
    <t>2008-06-21</t>
  </si>
  <si>
    <t>XZ Dra</t>
  </si>
  <si>
    <t>nicht vorhersagbar - stark schwankende, sich irregulär ändernde Periode.</t>
  </si>
  <si>
    <t>1995-11-05</t>
  </si>
  <si>
    <t>2007-11-28</t>
  </si>
  <si>
    <t>BH Ser</t>
  </si>
  <si>
    <t>1999-07-14</t>
  </si>
  <si>
    <t>2005-05-12</t>
  </si>
  <si>
    <t>T Sex</t>
  </si>
  <si>
    <t>2000-03-03</t>
  </si>
  <si>
    <t>2007-03-13</t>
  </si>
  <si>
    <t>UX Tri</t>
  </si>
  <si>
    <t>ST Vir</t>
  </si>
  <si>
    <t>AT Vir</t>
  </si>
  <si>
    <t>AV Vir</t>
  </si>
  <si>
    <t>VY Ser</t>
  </si>
  <si>
    <t>ATB unpb. 09.06</t>
  </si>
  <si>
    <t>SAC 72</t>
  </si>
  <si>
    <t>MYR unpb. 06.04</t>
  </si>
  <si>
    <t>2005-06-07</t>
  </si>
  <si>
    <t>2007-05-25</t>
  </si>
  <si>
    <t>DX Del</t>
  </si>
  <si>
    <t>RZ Lyr</t>
  </si>
  <si>
    <t>CN Lyr</t>
  </si>
  <si>
    <t>IO Lyr</t>
  </si>
  <si>
    <t>ST Oph</t>
  </si>
  <si>
    <t>BH Peg</t>
  </si>
  <si>
    <t>AR Per</t>
  </si>
  <si>
    <t>CG Peg</t>
  </si>
  <si>
    <t>RU Psc</t>
  </si>
  <si>
    <t>RY Psc</t>
  </si>
  <si>
    <t>SS Psc</t>
  </si>
  <si>
    <t>AN Ser</t>
  </si>
  <si>
    <t>SW Dra</t>
  </si>
  <si>
    <t>2002-06-18</t>
  </si>
  <si>
    <t>DD Dra</t>
  </si>
  <si>
    <t>nicht vorhersagbar - stark schwankende, sich irregulär ändernde Periode mit bis zu 0.0011 Tagen innerhalb von 6 Tagen ! --&gt; keine Epochenzuordnung über dt=200 Tage möglich.</t>
  </si>
  <si>
    <t>RR Gem</t>
  </si>
  <si>
    <t>SZ Gem</t>
  </si>
  <si>
    <t>1996-01-13</t>
  </si>
  <si>
    <t>2008-03-01</t>
  </si>
  <si>
    <t>VZ Her</t>
  </si>
  <si>
    <t>BN Vul</t>
  </si>
  <si>
    <t>1999-12-01</t>
  </si>
  <si>
    <t>2008-10-04</t>
  </si>
  <si>
    <t>1999-06-18</t>
  </si>
  <si>
    <t>2008-08-15</t>
  </si>
  <si>
    <t>AR Her</t>
  </si>
  <si>
    <t>2008-08-05</t>
  </si>
  <si>
    <t>CZ Lac</t>
  </si>
  <si>
    <t>SS Leo</t>
  </si>
  <si>
    <t>UY Boo</t>
  </si>
  <si>
    <t>1999-08-24</t>
  </si>
  <si>
    <t>2008-09-19</t>
  </si>
  <si>
    <t>VZ Dra</t>
  </si>
  <si>
    <t>BK Dra</t>
  </si>
  <si>
    <t>1993-06-09</t>
  </si>
  <si>
    <t>2006-03-13</t>
  </si>
  <si>
    <t>RW Cnc</t>
  </si>
  <si>
    <t>Parameter</t>
  </si>
  <si>
    <t>CS Boo</t>
  </si>
  <si>
    <t>VV Peg</t>
  </si>
  <si>
    <t>SW And</t>
  </si>
  <si>
    <t>SW Aqr</t>
  </si>
  <si>
    <t>AA Aql</t>
  </si>
  <si>
    <t>X Ari</t>
  </si>
  <si>
    <t>RR Cet</t>
  </si>
  <si>
    <t>XZ Cyg</t>
  </si>
  <si>
    <t>DM Cyg</t>
  </si>
  <si>
    <t>RW Dra</t>
  </si>
  <si>
    <t>RR Leo</t>
  </si>
  <si>
    <t>ST Leo</t>
  </si>
  <si>
    <t>AV Peg</t>
  </si>
  <si>
    <t>RV UMa</t>
  </si>
  <si>
    <t>TU UMa</t>
  </si>
  <si>
    <t>Lichtwechselelemente BAV-Kurzperiodische Pulsationssterne</t>
  </si>
  <si>
    <t>Programm:</t>
  </si>
  <si>
    <t>Standard</t>
  </si>
  <si>
    <t>Le Borgne et. al., A&amp;A 10/2007</t>
  </si>
  <si>
    <t>Autor</t>
  </si>
  <si>
    <t>= keine Veränderung zu BAVC 2008</t>
  </si>
  <si>
    <t>Zeitintervall</t>
  </si>
  <si>
    <t>CCD / Vis</t>
  </si>
  <si>
    <t>1954-09-14</t>
  </si>
  <si>
    <t>2008-06-14</t>
  </si>
  <si>
    <t>Gewichte</t>
  </si>
  <si>
    <t>ccd:5, vis: 1</t>
  </si>
  <si>
    <t>1984-07-14</t>
  </si>
  <si>
    <t>2008-08-25</t>
  </si>
  <si>
    <t>2003-04-12</t>
  </si>
  <si>
    <t>2008-04-27</t>
  </si>
  <si>
    <t>N</t>
  </si>
  <si>
    <t>Streu-</t>
  </si>
  <si>
    <t>ung</t>
  </si>
  <si>
    <t>1990-07-14</t>
  </si>
  <si>
    <t>2008-03-21</t>
  </si>
  <si>
    <t>1983-10-01</t>
  </si>
  <si>
    <t>2008-08-17</t>
  </si>
  <si>
    <t>1963-08-01</t>
  </si>
  <si>
    <t>1999-04-08</t>
  </si>
  <si>
    <t>2008-06-20</t>
  </si>
  <si>
    <t>1997-04-02</t>
  </si>
  <si>
    <t>2008-04-22</t>
  </si>
  <si>
    <t>2005-08-18</t>
  </si>
  <si>
    <t>2008-09-26</t>
  </si>
  <si>
    <t>1991-08-31</t>
  </si>
  <si>
    <t>2003-09-25</t>
  </si>
  <si>
    <t>2008-09-07</t>
  </si>
  <si>
    <t>2007-12-29</t>
  </si>
  <si>
    <t>1961-04-21</t>
  </si>
  <si>
    <t>2008-05-25</t>
  </si>
  <si>
    <t>ccd/vis</t>
  </si>
  <si>
    <t>ccd, vis</t>
  </si>
  <si>
    <t>1997-03-02</t>
  </si>
  <si>
    <t>2007-11-14</t>
  </si>
  <si>
    <t>TT Cnc</t>
  </si>
  <si>
    <t>AQ Cnc</t>
  </si>
  <si>
    <t>unpub.</t>
  </si>
  <si>
    <t>W CVn</t>
  </si>
  <si>
    <t>Z CVn</t>
  </si>
  <si>
    <t>1999-04-05</t>
  </si>
  <si>
    <t>2008-04-13</t>
  </si>
  <si>
    <t>RR Lyr</t>
  </si>
  <si>
    <t>2008-07-04</t>
  </si>
  <si>
    <t>1993-05-20</t>
  </si>
  <si>
    <t>2008-04-25</t>
  </si>
  <si>
    <t>2000-08-11</t>
  </si>
  <si>
    <t>2007-10-30</t>
  </si>
  <si>
    <t>Fehler der Parameter</t>
  </si>
  <si>
    <t>Stand:</t>
  </si>
  <si>
    <t>BAVC 2009</t>
  </si>
  <si>
    <t>Bezeichnung</t>
  </si>
  <si>
    <t>Beschreibung</t>
  </si>
  <si>
    <t>Fehler d. Param.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</si>
</sst>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"/>
    <numFmt numFmtId="174" formatCode="0.000"/>
    <numFmt numFmtId="175" formatCode="0.000000"/>
    <numFmt numFmtId="176" formatCode="0.0000000000"/>
    <numFmt numFmtId="177" formatCode="0.00000"/>
    <numFmt numFmtId="178" formatCode="0.00000000"/>
    <numFmt numFmtId="179" formatCode="mmmm\ yy"/>
    <numFmt numFmtId="180" formatCode="0.000000000"/>
    <numFmt numFmtId="181" formatCode="0.000E+00"/>
    <numFmt numFmtId="182" formatCode="0.0000_ ;[Red]\-0.0000\ "/>
    <numFmt numFmtId="183" formatCode="0.00000000_ ;[Red]\-0.00000000\ "/>
    <numFmt numFmtId="184" formatCode="0.0000E+00"/>
    <numFmt numFmtId="185" formatCode="#,##0_ ;[Red]\-#,##0\ "/>
    <numFmt numFmtId="186" formatCode="0.0000000"/>
    <numFmt numFmtId="187" formatCode="#,##0.0000_ ;[Red]\-#,##0.0000\ "/>
    <numFmt numFmtId="188" formatCode="#,##0.00000000"/>
    <numFmt numFmtId="189" formatCode="#,##0.000"/>
    <numFmt numFmtId="190" formatCode="#,##0.0000000"/>
  </numFmts>
  <fonts count="10">
    <font>
      <sz val="10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8" fillId="0" borderId="2" xfId="20" applyNumberFormat="1" applyFont="1" applyFill="1" applyBorder="1" applyAlignment="1">
      <alignment/>
      <protection/>
    </xf>
    <xf numFmtId="172" fontId="8" fillId="0" borderId="2" xfId="20" applyNumberFormat="1" applyFont="1" applyFill="1" applyBorder="1" applyAlignment="1">
      <alignment/>
      <protection/>
    </xf>
    <xf numFmtId="178" fontId="8" fillId="0" borderId="2" xfId="20" applyNumberFormat="1" applyFont="1" applyFill="1" applyBorder="1" applyAlignment="1">
      <alignment/>
      <protection/>
    </xf>
    <xf numFmtId="184" fontId="8" fillId="0" borderId="2" xfId="20" applyNumberFormat="1" applyFont="1" applyFill="1" applyBorder="1" applyAlignment="1">
      <alignment/>
      <protection/>
    </xf>
    <xf numFmtId="175" fontId="8" fillId="0" borderId="2" xfId="20" applyNumberFormat="1" applyFont="1" applyFill="1" applyBorder="1" applyAlignment="1">
      <alignment/>
      <protection/>
    </xf>
    <xf numFmtId="0" fontId="8" fillId="0" borderId="2" xfId="0" applyFont="1" applyFill="1" applyBorder="1" applyAlignment="1">
      <alignment/>
    </xf>
    <xf numFmtId="174" fontId="8" fillId="0" borderId="2" xfId="0" applyNumberFormat="1" applyFont="1" applyFill="1" applyBorder="1" applyAlignment="1">
      <alignment/>
    </xf>
    <xf numFmtId="1" fontId="0" fillId="2" borderId="2" xfId="20" applyNumberFormat="1" applyFont="1" applyFill="1" applyBorder="1" applyAlignment="1">
      <alignment/>
      <protection/>
    </xf>
    <xf numFmtId="172" fontId="8" fillId="2" borderId="2" xfId="20" applyNumberFormat="1" applyFont="1" applyFill="1" applyBorder="1" applyAlignment="1">
      <alignment/>
      <protection/>
    </xf>
    <xf numFmtId="178" fontId="8" fillId="2" borderId="2" xfId="20" applyNumberFormat="1" applyFont="1" applyFill="1" applyBorder="1" applyAlignment="1">
      <alignment/>
      <protection/>
    </xf>
    <xf numFmtId="184" fontId="8" fillId="2" borderId="2" xfId="20" applyNumberFormat="1" applyFont="1" applyFill="1" applyBorder="1" applyAlignment="1">
      <alignment/>
      <protection/>
    </xf>
    <xf numFmtId="175" fontId="8" fillId="2" borderId="2" xfId="20" applyNumberFormat="1" applyFont="1" applyFill="1" applyBorder="1" applyAlignment="1">
      <alignment/>
      <protection/>
    </xf>
    <xf numFmtId="0" fontId="0" fillId="2" borderId="2" xfId="0" applyFont="1" applyFill="1" applyBorder="1" applyAlignment="1">
      <alignment/>
    </xf>
    <xf numFmtId="174" fontId="0" fillId="2" borderId="2" xfId="0" applyNumberFormat="1" applyFont="1" applyFill="1" applyBorder="1" applyAlignment="1">
      <alignment/>
    </xf>
    <xf numFmtId="1" fontId="0" fillId="2" borderId="3" xfId="20" applyNumberFormat="1" applyFont="1" applyFill="1" applyBorder="1" applyAlignment="1">
      <alignment/>
      <protection/>
    </xf>
    <xf numFmtId="172" fontId="8" fillId="2" borderId="3" xfId="20" applyNumberFormat="1" applyFont="1" applyFill="1" applyBorder="1" applyAlignment="1">
      <alignment/>
      <protection/>
    </xf>
    <xf numFmtId="178" fontId="8" fillId="2" borderId="3" xfId="20" applyNumberFormat="1" applyFont="1" applyFill="1" applyBorder="1" applyAlignment="1">
      <alignment/>
      <protection/>
    </xf>
    <xf numFmtId="184" fontId="8" fillId="2" borderId="3" xfId="20" applyNumberFormat="1" applyFont="1" applyFill="1" applyBorder="1" applyAlignment="1">
      <alignment/>
      <protection/>
    </xf>
    <xf numFmtId="175" fontId="8" fillId="2" borderId="3" xfId="20" applyNumberFormat="1" applyFont="1" applyFill="1" applyBorder="1" applyAlignment="1">
      <alignment/>
      <protection/>
    </xf>
    <xf numFmtId="0" fontId="0" fillId="2" borderId="3" xfId="0" applyFont="1" applyFill="1" applyBorder="1" applyAlignment="1">
      <alignment/>
    </xf>
    <xf numFmtId="174" fontId="0" fillId="2" borderId="3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8" fillId="0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1" fontId="8" fillId="0" borderId="2" xfId="0" applyNumberFormat="1" applyFont="1" applyFill="1" applyBorder="1" applyAlignment="1">
      <alignment/>
    </xf>
    <xf numFmtId="172" fontId="8" fillId="0" borderId="2" xfId="0" applyNumberFormat="1" applyFont="1" applyFill="1" applyBorder="1" applyAlignment="1">
      <alignment/>
    </xf>
    <xf numFmtId="172" fontId="0" fillId="2" borderId="2" xfId="0" applyNumberFormat="1" applyFont="1" applyFill="1" applyBorder="1" applyAlignment="1">
      <alignment/>
    </xf>
    <xf numFmtId="172" fontId="0" fillId="2" borderId="3" xfId="0" applyNumberFormat="1" applyFont="1" applyFill="1" applyBorder="1" applyAlignment="1">
      <alignment/>
    </xf>
    <xf numFmtId="178" fontId="8" fillId="0" borderId="2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8" fillId="0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74" fontId="0" fillId="0" borderId="0" xfId="0" applyNumberFormat="1" applyFill="1" applyAlignment="1">
      <alignment/>
    </xf>
    <xf numFmtId="175" fontId="8" fillId="0" borderId="3" xfId="20" applyNumberFormat="1" applyFont="1" applyFill="1" applyBorder="1" applyAlignment="1">
      <alignment/>
      <protection/>
    </xf>
    <xf numFmtId="178" fontId="0" fillId="0" borderId="0" xfId="0" applyNumberFormat="1" applyFill="1" applyAlignment="1">
      <alignment/>
    </xf>
    <xf numFmtId="172" fontId="0" fillId="0" borderId="7" xfId="0" applyNumberFormat="1" applyFill="1" applyBorder="1" applyAlignment="1">
      <alignment/>
    </xf>
    <xf numFmtId="172" fontId="0" fillId="0" borderId="2" xfId="0" applyNumberFormat="1" applyFill="1" applyBorder="1" applyAlignment="1">
      <alignment/>
    </xf>
    <xf numFmtId="175" fontId="8" fillId="2" borderId="0" xfId="20" applyNumberFormat="1" applyFont="1" applyFill="1" applyBorder="1" applyAlignment="1">
      <alignment/>
      <protection/>
    </xf>
    <xf numFmtId="175" fontId="8" fillId="0" borderId="8" xfId="20" applyNumberFormat="1" applyFont="1" applyFill="1" applyBorder="1" applyAlignment="1">
      <alignment/>
      <protection/>
    </xf>
    <xf numFmtId="178" fontId="0" fillId="0" borderId="7" xfId="0" applyNumberFormat="1" applyFill="1" applyBorder="1" applyAlignment="1">
      <alignment/>
    </xf>
    <xf numFmtId="175" fontId="8" fillId="0" borderId="7" xfId="20" applyNumberFormat="1" applyFont="1" applyFill="1" applyBorder="1" applyAlignment="1">
      <alignment/>
      <protection/>
    </xf>
    <xf numFmtId="186" fontId="8" fillId="2" borderId="2" xfId="20" applyNumberFormat="1" applyFont="1" applyFill="1" applyBorder="1" applyAlignment="1">
      <alignment/>
      <protection/>
    </xf>
    <xf numFmtId="178" fontId="0" fillId="0" borderId="2" xfId="0" applyNumberFormat="1" applyFill="1" applyBorder="1" applyAlignment="1">
      <alignment/>
    </xf>
    <xf numFmtId="181" fontId="8" fillId="0" borderId="2" xfId="20" applyNumberFormat="1" applyFont="1" applyFill="1" applyBorder="1" applyAlignment="1">
      <alignment/>
      <protection/>
    </xf>
    <xf numFmtId="11" fontId="8" fillId="0" borderId="2" xfId="20" applyNumberFormat="1" applyFont="1" applyFill="1" applyBorder="1" applyAlignment="1">
      <alignment/>
      <protection/>
    </xf>
    <xf numFmtId="181" fontId="8" fillId="0" borderId="7" xfId="20" applyNumberFormat="1" applyFont="1" applyFill="1" applyBorder="1" applyAlignment="1">
      <alignment/>
      <protection/>
    </xf>
    <xf numFmtId="0" fontId="0" fillId="2" borderId="2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" fontId="0" fillId="3" borderId="2" xfId="20" applyNumberFormat="1" applyFont="1" applyFill="1" applyBorder="1" applyAlignment="1">
      <alignment/>
      <protection/>
    </xf>
    <xf numFmtId="178" fontId="8" fillId="3" borderId="2" xfId="20" applyNumberFormat="1" applyFont="1" applyFill="1" applyBorder="1" applyAlignment="1">
      <alignment/>
      <protection/>
    </xf>
    <xf numFmtId="184" fontId="8" fillId="3" borderId="2" xfId="20" applyNumberFormat="1" applyFont="1" applyFill="1" applyBorder="1" applyAlignment="1">
      <alignment/>
      <protection/>
    </xf>
    <xf numFmtId="175" fontId="8" fillId="3" borderId="2" xfId="20" applyNumberFormat="1" applyFont="1" applyFill="1" applyBorder="1" applyAlignment="1">
      <alignment/>
      <protection/>
    </xf>
    <xf numFmtId="175" fontId="8" fillId="3" borderId="0" xfId="20" applyNumberFormat="1" applyFont="1" applyFill="1" applyBorder="1" applyAlignment="1">
      <alignment/>
      <protection/>
    </xf>
    <xf numFmtId="172" fontId="0" fillId="3" borderId="2" xfId="0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174" fontId="0" fillId="3" borderId="2" xfId="0" applyNumberFormat="1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 quotePrefix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" fontId="8" fillId="0" borderId="3" xfId="20" applyNumberFormat="1" applyFont="1" applyFill="1" applyBorder="1" applyAlignment="1">
      <alignment/>
      <protection/>
    </xf>
    <xf numFmtId="172" fontId="0" fillId="0" borderId="3" xfId="0" applyNumberFormat="1" applyFill="1" applyBorder="1" applyAlignment="1">
      <alignment/>
    </xf>
    <xf numFmtId="178" fontId="0" fillId="0" borderId="3" xfId="0" applyNumberFormat="1" applyFill="1" applyBorder="1" applyAlignment="1">
      <alignment/>
    </xf>
    <xf numFmtId="181" fontId="8" fillId="0" borderId="3" xfId="20" applyNumberFormat="1" applyFont="1" applyFill="1" applyBorder="1" applyAlignment="1">
      <alignment/>
      <protection/>
    </xf>
    <xf numFmtId="175" fontId="8" fillId="0" borderId="9" xfId="20" applyNumberFormat="1" applyFont="1" applyFill="1" applyBorder="1" applyAlignment="1">
      <alignment/>
      <protection/>
    </xf>
    <xf numFmtId="178" fontId="0" fillId="0" borderId="10" xfId="0" applyNumberFormat="1" applyFill="1" applyBorder="1" applyAlignment="1">
      <alignment/>
    </xf>
    <xf numFmtId="11" fontId="8" fillId="0" borderId="3" xfId="0" applyNumberFormat="1" applyFont="1" applyFill="1" applyBorder="1" applyAlignment="1">
      <alignment/>
    </xf>
    <xf numFmtId="174" fontId="0" fillId="0" borderId="10" xfId="0" applyNumberFormat="1" applyFill="1" applyBorder="1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4" borderId="11" xfId="0" applyFont="1" applyFill="1" applyBorder="1" applyAlignment="1">
      <alignment/>
    </xf>
    <xf numFmtId="174" fontId="4" fillId="4" borderId="11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74" fontId="4" fillId="4" borderId="13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/>
    </xf>
    <xf numFmtId="0" fontId="4" fillId="4" borderId="16" xfId="0" applyFont="1" applyFill="1" applyBorder="1" applyAlignment="1">
      <alignment horizontal="center"/>
    </xf>
    <xf numFmtId="0" fontId="4" fillId="4" borderId="13" xfId="0" applyFont="1" applyFill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172" fontId="4" fillId="4" borderId="17" xfId="0" applyNumberFormat="1" applyFont="1" applyFill="1" applyBorder="1" applyAlignment="1">
      <alignment horizontal="center"/>
    </xf>
    <xf numFmtId="0" fontId="4" fillId="5" borderId="0" xfId="0" applyFont="1" applyFill="1" applyAlignment="1">
      <alignment/>
    </xf>
    <xf numFmtId="0" fontId="4" fillId="5" borderId="19" xfId="0" applyFont="1" applyFill="1" applyBorder="1" applyAlignment="1">
      <alignment/>
    </xf>
    <xf numFmtId="0" fontId="4" fillId="5" borderId="20" xfId="0" applyFont="1" applyFill="1" applyBorder="1" applyAlignment="1">
      <alignment/>
    </xf>
    <xf numFmtId="0" fontId="4" fillId="5" borderId="21" xfId="0" applyFont="1" applyFill="1" applyBorder="1" applyAlignment="1">
      <alignment/>
    </xf>
    <xf numFmtId="0" fontId="4" fillId="5" borderId="22" xfId="0" applyFont="1" applyFill="1" applyBorder="1" applyAlignment="1">
      <alignment/>
    </xf>
    <xf numFmtId="0" fontId="4" fillId="5" borderId="23" xfId="0" applyFont="1" applyFill="1" applyBorder="1" applyAlignment="1">
      <alignment/>
    </xf>
    <xf numFmtId="0" fontId="4" fillId="5" borderId="24" xfId="0" applyFont="1" applyFill="1" applyBorder="1" applyAlignment="1">
      <alignment/>
    </xf>
    <xf numFmtId="0" fontId="4" fillId="5" borderId="25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4" fillId="5" borderId="26" xfId="0" applyFont="1" applyFill="1" applyBorder="1" applyAlignment="1">
      <alignment/>
    </xf>
    <xf numFmtId="0" fontId="4" fillId="5" borderId="27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4" fillId="5" borderId="28" xfId="0" applyFont="1" applyFill="1" applyBorder="1" applyAlignment="1">
      <alignment/>
    </xf>
    <xf numFmtId="0" fontId="4" fillId="5" borderId="29" xfId="0" applyFont="1" applyFill="1" applyBorder="1" applyAlignment="1">
      <alignment/>
    </xf>
    <xf numFmtId="0" fontId="4" fillId="5" borderId="30" xfId="0" applyFont="1" applyFill="1" applyBorder="1" applyAlignment="1">
      <alignment/>
    </xf>
    <xf numFmtId="0" fontId="4" fillId="5" borderId="8" xfId="0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9" fillId="5" borderId="8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4" fillId="4" borderId="31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172" fontId="4" fillId="4" borderId="32" xfId="0" applyNumberFormat="1" applyFont="1" applyFill="1" applyBorder="1" applyAlignment="1">
      <alignment horizontal="center"/>
    </xf>
    <xf numFmtId="172" fontId="4" fillId="4" borderId="33" xfId="0" applyNumberFormat="1" applyFont="1" applyFill="1" applyBorder="1" applyAlignment="1">
      <alignment horizontal="center"/>
    </xf>
    <xf numFmtId="172" fontId="4" fillId="4" borderId="34" xfId="0" applyNumberFormat="1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Arbeitskopie_BAVC 2008 Heft 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kumente%20und%20Einstellungen\frank%20walter\Lokale%20Einstellungen\Temp\Tempor&#228;res%20Verzeichnis%201%20f&#252;r%20ErgfBAVC.zip\bavc2005-H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rc%20Astro%20bis%202005%20CD\G-Astronomie\BAV%20HR%20Arc\Arc%20Publikationen\Arc%20BAV%20M\Herstellung%200405\BAVM173174\BLOBuZS04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4"/>
      <sheetName val="5"/>
      <sheetName val="6"/>
      <sheetName val="7-64"/>
      <sheetName val="65"/>
      <sheetName val="66"/>
      <sheetName val="67"/>
      <sheetName val="#BEZU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OBS K"/>
      <sheetName val="BLOBS YS 7"/>
      <sheetName val="BLOZS"/>
      <sheetName val="BLOZS Q"/>
      <sheetName val="Massnahmen"/>
    </sheetNames>
    <sheetDataSet>
      <sheetData sheetId="0">
        <row r="1">
          <cell r="A1" t="str">
            <v>STN</v>
          </cell>
          <cell r="B1" t="str">
            <v>STB</v>
          </cell>
          <cell r="C1" t="str">
            <v>PHS</v>
          </cell>
          <cell r="D1" t="str">
            <v>JDB</v>
          </cell>
          <cell r="E1" t="str">
            <v>JDH</v>
          </cell>
          <cell r="F1" t="str">
            <v>U</v>
          </cell>
          <cell r="G1" t="str">
            <v>PH</v>
          </cell>
          <cell r="H1" t="str">
            <v>OB</v>
          </cell>
          <cell r="I1" t="str">
            <v>XJB</v>
          </cell>
          <cell r="J1" t="str">
            <v>YTB</v>
          </cell>
          <cell r="K1" t="str">
            <v>XOK</v>
          </cell>
          <cell r="L1" t="str">
            <v>XFL</v>
          </cell>
          <cell r="M1" t="str">
            <v>MEM</v>
          </cell>
        </row>
        <row r="2">
          <cell r="A2" t="str">
            <v>AE</v>
          </cell>
          <cell r="B2" t="str">
            <v>Boo</v>
          </cell>
          <cell r="C2" t="str">
            <v>X</v>
          </cell>
          <cell r="D2">
            <v>53463.5902</v>
          </cell>
          <cell r="E2">
            <v>53463.5902</v>
          </cell>
          <cell r="G2" t="str">
            <v>E</v>
          </cell>
          <cell r="H2" t="str">
            <v>PC</v>
          </cell>
          <cell r="I2" t="str">
            <v>H</v>
          </cell>
          <cell r="J2">
            <v>4</v>
          </cell>
          <cell r="K2" t="str">
            <v>NO</v>
          </cell>
          <cell r="L2" t="str">
            <v>K</v>
          </cell>
          <cell r="M2" t="str">
            <v>Streuung zu groß</v>
          </cell>
        </row>
        <row r="3">
          <cell r="A3" t="str">
            <v>TW</v>
          </cell>
          <cell r="B3" t="str">
            <v>Boo</v>
          </cell>
          <cell r="C3" t="str">
            <v>X</v>
          </cell>
          <cell r="D3">
            <v>53482.5295</v>
          </cell>
          <cell r="E3">
            <v>53482.5295</v>
          </cell>
          <cell r="G3" t="str">
            <v>E</v>
          </cell>
          <cell r="H3" t="str">
            <v>PC</v>
          </cell>
          <cell r="I3" t="str">
            <v>H</v>
          </cell>
          <cell r="J3">
            <v>4</v>
          </cell>
          <cell r="K3" t="str">
            <v>NO</v>
          </cell>
          <cell r="L3" t="str">
            <v>K</v>
          </cell>
          <cell r="M3" t="str">
            <v>Abstieg fehlt</v>
          </cell>
        </row>
        <row r="4">
          <cell r="A4" t="str">
            <v>UU</v>
          </cell>
          <cell r="B4" t="str">
            <v>Boo</v>
          </cell>
          <cell r="C4" t="str">
            <v>X</v>
          </cell>
          <cell r="D4">
            <v>53451.6764</v>
          </cell>
          <cell r="E4">
            <v>53451.6764</v>
          </cell>
          <cell r="G4" t="str">
            <v>E</v>
          </cell>
          <cell r="H4" t="str">
            <v>PC</v>
          </cell>
          <cell r="I4" t="str">
            <v>H</v>
          </cell>
          <cell r="J4">
            <v>4</v>
          </cell>
          <cell r="K4" t="str">
            <v>NO</v>
          </cell>
          <cell r="L4" t="str">
            <v>K</v>
          </cell>
          <cell r="M4" t="str">
            <v>Abstieg fehlt</v>
          </cell>
        </row>
        <row r="5">
          <cell r="A5" t="str">
            <v>KT</v>
          </cell>
          <cell r="B5" t="str">
            <v>Cas</v>
          </cell>
          <cell r="C5" t="str">
            <v>N</v>
          </cell>
          <cell r="D5">
            <v>53219.3613</v>
          </cell>
          <cell r="E5">
            <v>53219.3613</v>
          </cell>
          <cell r="F5" t="str">
            <v>:</v>
          </cell>
          <cell r="G5" t="str">
            <v>E</v>
          </cell>
          <cell r="H5" t="str">
            <v>MS</v>
          </cell>
          <cell r="I5" t="str">
            <v>H</v>
          </cell>
          <cell r="J5">
            <v>3</v>
          </cell>
          <cell r="K5" t="str">
            <v>NO</v>
          </cell>
          <cell r="L5" t="str">
            <v>K</v>
          </cell>
          <cell r="M5" t="str">
            <v>Abstieg fehlt</v>
          </cell>
        </row>
        <row r="6">
          <cell r="A6" t="str">
            <v>RW</v>
          </cell>
          <cell r="B6" t="str">
            <v>Cnc</v>
          </cell>
          <cell r="C6" t="str">
            <v>X</v>
          </cell>
          <cell r="D6">
            <v>53381.4839</v>
          </cell>
          <cell r="E6">
            <v>53381.4839</v>
          </cell>
          <cell r="G6" t="str">
            <v>E</v>
          </cell>
          <cell r="H6" t="str">
            <v>JU</v>
          </cell>
          <cell r="I6" t="str">
            <v>H</v>
          </cell>
          <cell r="J6">
            <v>4</v>
          </cell>
          <cell r="K6" t="str">
            <v>NO</v>
          </cell>
          <cell r="L6" t="str">
            <v>K</v>
          </cell>
          <cell r="M6" t="str">
            <v>Doppelmax., das zweite wird publ.</v>
          </cell>
        </row>
        <row r="7">
          <cell r="A7" t="str">
            <v>VZ</v>
          </cell>
          <cell r="B7" t="str">
            <v>Cnc</v>
          </cell>
          <cell r="C7" t="str">
            <v>X</v>
          </cell>
          <cell r="D7">
            <v>53451.4677</v>
          </cell>
          <cell r="E7">
            <v>53451.4677</v>
          </cell>
          <cell r="G7" t="str">
            <v>E</v>
          </cell>
          <cell r="H7" t="str">
            <v>PC</v>
          </cell>
          <cell r="I7" t="str">
            <v>H</v>
          </cell>
          <cell r="J7">
            <v>4</v>
          </cell>
          <cell r="K7" t="str">
            <v>NO</v>
          </cell>
          <cell r="L7" t="str">
            <v>K</v>
          </cell>
          <cell r="M7" t="str">
            <v>keine Messung am Abstieg</v>
          </cell>
        </row>
        <row r="8">
          <cell r="A8" t="str">
            <v>VZ</v>
          </cell>
          <cell r="B8" t="str">
            <v>Cnc</v>
          </cell>
          <cell r="C8" t="str">
            <v>X</v>
          </cell>
          <cell r="D8">
            <v>53485.4133</v>
          </cell>
          <cell r="E8">
            <v>53485.4133</v>
          </cell>
          <cell r="G8" t="str">
            <v>E</v>
          </cell>
          <cell r="H8" t="str">
            <v>PC</v>
          </cell>
          <cell r="I8" t="str">
            <v>H</v>
          </cell>
          <cell r="J8">
            <v>4</v>
          </cell>
          <cell r="K8" t="str">
            <v>NO</v>
          </cell>
          <cell r="L8" t="str">
            <v>K</v>
          </cell>
          <cell r="M8" t="str">
            <v>no, Anstieg fehlt völlig</v>
          </cell>
        </row>
        <row r="9">
          <cell r="A9" t="str">
            <v>EQ</v>
          </cell>
          <cell r="B9" t="str">
            <v>Com</v>
          </cell>
          <cell r="C9" t="str">
            <v>N</v>
          </cell>
          <cell r="D9">
            <v>53360.5992</v>
          </cell>
          <cell r="E9">
            <v>53360.5992</v>
          </cell>
          <cell r="G9" t="str">
            <v>E</v>
          </cell>
          <cell r="H9" t="str">
            <v>MS</v>
          </cell>
          <cell r="I9" t="str">
            <v>H</v>
          </cell>
          <cell r="J9">
            <v>4</v>
          </cell>
          <cell r="K9" t="str">
            <v>NO</v>
          </cell>
          <cell r="L9" t="str">
            <v>K</v>
          </cell>
          <cell r="M9" t="str">
            <v>Abstieg fehlt</v>
          </cell>
        </row>
        <row r="10">
          <cell r="A10" t="str">
            <v>HY</v>
          </cell>
          <cell r="B10" t="str">
            <v>Com</v>
          </cell>
          <cell r="C10" t="str">
            <v>X</v>
          </cell>
          <cell r="D10">
            <v>53461.5324</v>
          </cell>
          <cell r="E10">
            <v>53461.5324</v>
          </cell>
          <cell r="G10" t="str">
            <v>E</v>
          </cell>
          <cell r="H10" t="str">
            <v>PC</v>
          </cell>
          <cell r="I10" t="str">
            <v>H</v>
          </cell>
          <cell r="J10">
            <v>4</v>
          </cell>
          <cell r="K10" t="str">
            <v>NO</v>
          </cell>
          <cell r="L10" t="str">
            <v>K</v>
          </cell>
          <cell r="M10" t="str">
            <v>Abstieg fehlt</v>
          </cell>
        </row>
        <row r="11">
          <cell r="A11" t="str">
            <v>SZ</v>
          </cell>
          <cell r="B11" t="str">
            <v>CrB</v>
          </cell>
          <cell r="C11" t="str">
            <v>X</v>
          </cell>
          <cell r="D11">
            <v>53460.6581</v>
          </cell>
          <cell r="E11">
            <v>53460.6581</v>
          </cell>
          <cell r="G11" t="str">
            <v>E</v>
          </cell>
          <cell r="H11" t="str">
            <v>PC</v>
          </cell>
          <cell r="I11" t="str">
            <v>H</v>
          </cell>
          <cell r="J11">
            <v>4</v>
          </cell>
          <cell r="K11" t="str">
            <v>NO</v>
          </cell>
          <cell r="L11" t="str">
            <v>K</v>
          </cell>
          <cell r="M11" t="str">
            <v>Abstieg fehlt</v>
          </cell>
        </row>
        <row r="12">
          <cell r="A12" t="str">
            <v>AP</v>
          </cell>
          <cell r="B12" t="str">
            <v>CVn</v>
          </cell>
          <cell r="C12" t="str">
            <v>X</v>
          </cell>
          <cell r="D12">
            <v>53483.4193</v>
          </cell>
          <cell r="E12">
            <v>53483.4193</v>
          </cell>
          <cell r="G12" t="str">
            <v>E</v>
          </cell>
          <cell r="H12" t="str">
            <v>PC</v>
          </cell>
          <cell r="I12" t="str">
            <v>H</v>
          </cell>
          <cell r="J12">
            <v>4</v>
          </cell>
          <cell r="K12" t="str">
            <v>NO</v>
          </cell>
          <cell r="L12" t="str">
            <v>K</v>
          </cell>
          <cell r="M12" t="str">
            <v>no, Streuung zu groß</v>
          </cell>
        </row>
        <row r="13">
          <cell r="A13" t="str">
            <v>RX</v>
          </cell>
          <cell r="B13" t="str">
            <v>CVn</v>
          </cell>
          <cell r="C13" t="str">
            <v>X</v>
          </cell>
          <cell r="D13">
            <v>53410.6298</v>
          </cell>
          <cell r="E13">
            <v>53410.6298</v>
          </cell>
          <cell r="G13" t="str">
            <v>E</v>
          </cell>
          <cell r="H13" t="str">
            <v>PC</v>
          </cell>
          <cell r="I13" t="str">
            <v>H</v>
          </cell>
          <cell r="J13">
            <v>4</v>
          </cell>
          <cell r="K13" t="str">
            <v>NO</v>
          </cell>
          <cell r="L13" t="str">
            <v>K</v>
          </cell>
          <cell r="M13" t="str">
            <v>Abstieg fehlt</v>
          </cell>
        </row>
        <row r="14">
          <cell r="A14" t="str">
            <v>ST</v>
          </cell>
          <cell r="B14" t="str">
            <v>CVn</v>
          </cell>
          <cell r="C14" t="str">
            <v>X</v>
          </cell>
          <cell r="D14">
            <v>53472.6013</v>
          </cell>
          <cell r="E14">
            <v>53472.6013</v>
          </cell>
          <cell r="G14" t="str">
            <v>E</v>
          </cell>
          <cell r="H14" t="str">
            <v>PC</v>
          </cell>
          <cell r="I14" t="str">
            <v>H</v>
          </cell>
          <cell r="J14">
            <v>4</v>
          </cell>
          <cell r="K14" t="str">
            <v>NO</v>
          </cell>
          <cell r="L14" t="str">
            <v>K</v>
          </cell>
          <cell r="M14" t="str">
            <v>Abstieg fehlt</v>
          </cell>
        </row>
        <row r="15">
          <cell r="A15" t="str">
            <v>VW</v>
          </cell>
          <cell r="B15" t="str">
            <v>CVn</v>
          </cell>
          <cell r="C15" t="str">
            <v>X</v>
          </cell>
          <cell r="D15">
            <v>53460.4892</v>
          </cell>
          <cell r="E15">
            <v>53460.4892</v>
          </cell>
          <cell r="G15" t="str">
            <v>E</v>
          </cell>
          <cell r="H15" t="str">
            <v>PC</v>
          </cell>
          <cell r="I15" t="str">
            <v>H</v>
          </cell>
          <cell r="J15">
            <v>4</v>
          </cell>
          <cell r="K15" t="str">
            <v>NO</v>
          </cell>
          <cell r="L15" t="str">
            <v>K</v>
          </cell>
          <cell r="M15" t="str">
            <v>no, Anstieg fehlt</v>
          </cell>
        </row>
        <row r="16">
          <cell r="A16" t="str">
            <v>VW</v>
          </cell>
          <cell r="B16" t="str">
            <v>CVn</v>
          </cell>
          <cell r="C16" t="str">
            <v>X</v>
          </cell>
          <cell r="D16">
            <v>53485.5266</v>
          </cell>
          <cell r="E16">
            <v>53485.5266</v>
          </cell>
          <cell r="G16" t="str">
            <v>E</v>
          </cell>
          <cell r="H16" t="str">
            <v>PC</v>
          </cell>
          <cell r="I16" t="str">
            <v>H</v>
          </cell>
          <cell r="J16">
            <v>4</v>
          </cell>
          <cell r="K16" t="str">
            <v>NO</v>
          </cell>
          <cell r="L16" t="str">
            <v>K</v>
          </cell>
          <cell r="M16" t="str">
            <v>no, Anstieg fehlt</v>
          </cell>
        </row>
        <row r="17">
          <cell r="A17" t="str">
            <v>XZ</v>
          </cell>
          <cell r="B17" t="str">
            <v>CVn</v>
          </cell>
          <cell r="C17" t="str">
            <v>X</v>
          </cell>
          <cell r="D17">
            <v>53482.5193</v>
          </cell>
          <cell r="E17">
            <v>53482.5193</v>
          </cell>
          <cell r="G17" t="str">
            <v>E</v>
          </cell>
          <cell r="H17" t="str">
            <v>PC</v>
          </cell>
          <cell r="I17" t="str">
            <v>H</v>
          </cell>
          <cell r="J17">
            <v>4</v>
          </cell>
          <cell r="K17" t="str">
            <v>NO</v>
          </cell>
          <cell r="L17" t="str">
            <v>K</v>
          </cell>
          <cell r="M17" t="str">
            <v>no, Abstieg fehlt</v>
          </cell>
        </row>
        <row r="18">
          <cell r="A18" t="str">
            <v>V1815</v>
          </cell>
          <cell r="B18" t="str">
            <v>Cyg</v>
          </cell>
          <cell r="C18" t="str">
            <v>X</v>
          </cell>
          <cell r="D18">
            <v>53224.5574</v>
          </cell>
          <cell r="E18">
            <v>53224.5574</v>
          </cell>
          <cell r="G18" t="str">
            <v>E</v>
          </cell>
          <cell r="H18" t="str">
            <v>PC</v>
          </cell>
          <cell r="I18" t="str">
            <v>H</v>
          </cell>
          <cell r="J18">
            <v>4</v>
          </cell>
          <cell r="K18" t="str">
            <v>NO</v>
          </cell>
          <cell r="L18" t="str">
            <v>K</v>
          </cell>
          <cell r="M18" t="str">
            <v>EW-Stern</v>
          </cell>
        </row>
        <row r="19">
          <cell r="A19" t="str">
            <v>V1815</v>
          </cell>
          <cell r="B19" t="str">
            <v>Cyg</v>
          </cell>
          <cell r="C19" t="str">
            <v>X</v>
          </cell>
          <cell r="D19">
            <v>53225.5209</v>
          </cell>
          <cell r="E19">
            <v>53225.5209</v>
          </cell>
          <cell r="G19" t="str">
            <v>E</v>
          </cell>
          <cell r="H19" t="str">
            <v>PC</v>
          </cell>
          <cell r="I19" t="str">
            <v>H</v>
          </cell>
          <cell r="J19">
            <v>4</v>
          </cell>
          <cell r="K19" t="str">
            <v>NO</v>
          </cell>
          <cell r="L19" t="str">
            <v>K</v>
          </cell>
          <cell r="M19" t="str">
            <v>EW-Stern</v>
          </cell>
        </row>
        <row r="20">
          <cell r="A20" t="str">
            <v>V1815</v>
          </cell>
          <cell r="B20" t="str">
            <v>Cyg</v>
          </cell>
          <cell r="C20" t="str">
            <v>X</v>
          </cell>
          <cell r="D20">
            <v>53287.4908</v>
          </cell>
          <cell r="E20">
            <v>53287.4908</v>
          </cell>
          <cell r="G20" t="str">
            <v>E</v>
          </cell>
          <cell r="H20" t="str">
            <v>PC</v>
          </cell>
          <cell r="I20" t="str">
            <v>H</v>
          </cell>
          <cell r="J20">
            <v>4</v>
          </cell>
          <cell r="K20" t="str">
            <v>NO</v>
          </cell>
          <cell r="L20" t="str">
            <v>K</v>
          </cell>
          <cell r="M20" t="str">
            <v>EW-Stern</v>
          </cell>
        </row>
        <row r="21">
          <cell r="A21" t="str">
            <v>V1815</v>
          </cell>
          <cell r="B21" t="str">
            <v>Cyg</v>
          </cell>
          <cell r="C21" t="str">
            <v>X</v>
          </cell>
          <cell r="D21">
            <v>53323.3101</v>
          </cell>
          <cell r="E21">
            <v>53323.3101</v>
          </cell>
          <cell r="G21" t="str">
            <v>E</v>
          </cell>
          <cell r="H21" t="str">
            <v>PC</v>
          </cell>
          <cell r="I21" t="str">
            <v>H</v>
          </cell>
          <cell r="J21">
            <v>4</v>
          </cell>
          <cell r="K21" t="str">
            <v>NO</v>
          </cell>
          <cell r="L21" t="str">
            <v>K</v>
          </cell>
          <cell r="M21" t="str">
            <v>EW-Stern</v>
          </cell>
        </row>
        <row r="22">
          <cell r="A22" t="str">
            <v>RR</v>
          </cell>
          <cell r="B22" t="str">
            <v>Leo</v>
          </cell>
          <cell r="C22" t="str">
            <v>X</v>
          </cell>
          <cell r="D22">
            <v>53468.435</v>
          </cell>
          <cell r="E22">
            <v>53468.435</v>
          </cell>
          <cell r="G22" t="str">
            <v>E</v>
          </cell>
          <cell r="H22" t="str">
            <v>PC</v>
          </cell>
          <cell r="I22" t="str">
            <v>H</v>
          </cell>
          <cell r="J22">
            <v>4</v>
          </cell>
          <cell r="K22" t="str">
            <v>NO</v>
          </cell>
          <cell r="L22" t="str">
            <v>K</v>
          </cell>
          <cell r="M22" t="str">
            <v>no, Abstieg fehlt</v>
          </cell>
        </row>
        <row r="23">
          <cell r="A23" t="str">
            <v>SZ</v>
          </cell>
          <cell r="B23" t="str">
            <v>Leo</v>
          </cell>
          <cell r="C23" t="str">
            <v>X</v>
          </cell>
          <cell r="D23">
            <v>53461.4922</v>
          </cell>
          <cell r="E23">
            <v>53461.4922</v>
          </cell>
          <cell r="G23" t="str">
            <v>E</v>
          </cell>
          <cell r="H23" t="str">
            <v>PC</v>
          </cell>
          <cell r="I23" t="str">
            <v>H</v>
          </cell>
          <cell r="J23">
            <v>4</v>
          </cell>
          <cell r="K23" t="str">
            <v>NO</v>
          </cell>
          <cell r="L23" t="str">
            <v>K</v>
          </cell>
          <cell r="M23" t="str">
            <v>no, Abstieg fehlt</v>
          </cell>
        </row>
        <row r="24">
          <cell r="A24" t="str">
            <v>RR</v>
          </cell>
          <cell r="B24" t="str">
            <v>Lyr</v>
          </cell>
          <cell r="C24" t="str">
            <v>X</v>
          </cell>
          <cell r="D24">
            <v>0</v>
          </cell>
          <cell r="E24">
            <v>53290.48551</v>
          </cell>
          <cell r="H24" t="str">
            <v>SV</v>
          </cell>
          <cell r="J24">
            <v>3</v>
          </cell>
          <cell r="K24" t="str">
            <v>NO</v>
          </cell>
          <cell r="L24" t="str">
            <v>K</v>
          </cell>
          <cell r="M24" t="str">
            <v>JDB, daneben lt. PS s. Mail 5.9.5</v>
          </cell>
        </row>
        <row r="25">
          <cell r="A25" t="str">
            <v>RZ</v>
          </cell>
          <cell r="B25" t="str">
            <v>Lyr</v>
          </cell>
          <cell r="C25" t="str">
            <v>X</v>
          </cell>
          <cell r="D25">
            <v>53151.595</v>
          </cell>
          <cell r="E25">
            <v>53151.595</v>
          </cell>
          <cell r="G25" t="str">
            <v>E</v>
          </cell>
          <cell r="H25" t="str">
            <v>PC</v>
          </cell>
          <cell r="I25" t="str">
            <v>H</v>
          </cell>
          <cell r="J25">
            <v>4</v>
          </cell>
          <cell r="K25" t="str">
            <v>NO</v>
          </cell>
          <cell r="L25" t="str">
            <v>K</v>
          </cell>
          <cell r="M25" t="str">
            <v>no, zu wenige Messungen</v>
          </cell>
        </row>
        <row r="26">
          <cell r="A26" t="str">
            <v>FR</v>
          </cell>
          <cell r="B26" t="str">
            <v>Ori</v>
          </cell>
          <cell r="C26" t="str">
            <v>N</v>
          </cell>
          <cell r="D26">
            <v>53409.4171</v>
          </cell>
          <cell r="E26">
            <v>53409.4171</v>
          </cell>
          <cell r="G26" t="str">
            <v>E</v>
          </cell>
          <cell r="H26" t="str">
            <v>PC</v>
          </cell>
          <cell r="I26" t="str">
            <v>H</v>
          </cell>
          <cell r="J26">
            <v>4</v>
          </cell>
          <cell r="K26" t="str">
            <v>NO</v>
          </cell>
          <cell r="L26" t="str">
            <v>K</v>
          </cell>
          <cell r="M26" t="str">
            <v>no, Anstieg fehlt</v>
          </cell>
        </row>
        <row r="27">
          <cell r="A27" t="str">
            <v>ES</v>
          </cell>
          <cell r="B27" t="str">
            <v>Peg</v>
          </cell>
          <cell r="C27" t="str">
            <v>X</v>
          </cell>
          <cell r="D27">
            <v>53316.5919</v>
          </cell>
          <cell r="E27">
            <v>53316.5919</v>
          </cell>
          <cell r="G27" t="str">
            <v>E</v>
          </cell>
          <cell r="H27" t="str">
            <v>ATB</v>
          </cell>
          <cell r="I27" t="str">
            <v>H</v>
          </cell>
          <cell r="J27">
            <v>4</v>
          </cell>
          <cell r="K27" t="str">
            <v>NO</v>
          </cell>
          <cell r="L27" t="str">
            <v>K</v>
          </cell>
          <cell r="M27" t="str">
            <v>no, Maximum nicht beobachtet</v>
          </cell>
        </row>
        <row r="28">
          <cell r="A28" t="str">
            <v>SS</v>
          </cell>
          <cell r="B28" t="str">
            <v>Psc</v>
          </cell>
          <cell r="C28" t="str">
            <v>X</v>
          </cell>
          <cell r="D28">
            <v>53287.4604</v>
          </cell>
          <cell r="E28">
            <v>53287.4604</v>
          </cell>
          <cell r="G28" t="str">
            <v>E</v>
          </cell>
          <cell r="H28" t="str">
            <v>PC</v>
          </cell>
          <cell r="I28" t="str">
            <v>H</v>
          </cell>
          <cell r="J28">
            <v>4</v>
          </cell>
          <cell r="K28" t="str">
            <v>NO</v>
          </cell>
          <cell r="L28" t="str">
            <v>K</v>
          </cell>
          <cell r="M28" t="str">
            <v>no, Anstieg fehlt</v>
          </cell>
        </row>
        <row r="29">
          <cell r="A29" t="str">
            <v>AB</v>
          </cell>
          <cell r="B29" t="str">
            <v>UMa</v>
          </cell>
          <cell r="C29" t="str">
            <v>X</v>
          </cell>
          <cell r="D29">
            <v>53462.5865</v>
          </cell>
          <cell r="E29">
            <v>53462.5865</v>
          </cell>
          <cell r="G29" t="str">
            <v>E</v>
          </cell>
          <cell r="H29" t="str">
            <v>PC</v>
          </cell>
          <cell r="I29" t="str">
            <v>H</v>
          </cell>
          <cell r="J29">
            <v>4</v>
          </cell>
          <cell r="K29" t="str">
            <v>NO</v>
          </cell>
          <cell r="L29" t="str">
            <v>K</v>
          </cell>
          <cell r="M29" t="str">
            <v>no, Abstieg fehlt</v>
          </cell>
        </row>
        <row r="30">
          <cell r="A30" t="str">
            <v>SX</v>
          </cell>
          <cell r="B30" t="str">
            <v>UMa</v>
          </cell>
          <cell r="C30" t="str">
            <v>X</v>
          </cell>
          <cell r="D30">
            <v>53472.5712</v>
          </cell>
          <cell r="E30">
            <v>53472.5712</v>
          </cell>
          <cell r="G30" t="str">
            <v>E</v>
          </cell>
          <cell r="H30" t="str">
            <v>PC</v>
          </cell>
          <cell r="I30" t="str">
            <v>H</v>
          </cell>
          <cell r="J30">
            <v>4</v>
          </cell>
          <cell r="K30" t="str">
            <v>NO</v>
          </cell>
          <cell r="L30" t="str">
            <v>K</v>
          </cell>
          <cell r="M30" t="str">
            <v>no, Abstieg fehlt</v>
          </cell>
        </row>
        <row r="31">
          <cell r="A31" t="str">
            <v>VV</v>
          </cell>
          <cell r="B31" t="str">
            <v>UMa</v>
          </cell>
          <cell r="C31" t="str">
            <v>N</v>
          </cell>
          <cell r="D31">
            <v>53106.3227</v>
          </cell>
          <cell r="E31">
            <v>53106.3227</v>
          </cell>
          <cell r="G31" t="str">
            <v>E</v>
          </cell>
          <cell r="H31" t="str">
            <v>PC</v>
          </cell>
          <cell r="I31" t="str">
            <v>H</v>
          </cell>
          <cell r="J31">
            <v>4</v>
          </cell>
          <cell r="K31" t="str">
            <v>NO</v>
          </cell>
          <cell r="L31" t="str">
            <v>K</v>
          </cell>
          <cell r="M31" t="str">
            <v>wurde bereits in BAVM172 publiziert</v>
          </cell>
        </row>
        <row r="32">
          <cell r="A32" t="str">
            <v>CD</v>
          </cell>
          <cell r="B32" t="str">
            <v>And</v>
          </cell>
          <cell r="C32" t="str">
            <v>N</v>
          </cell>
          <cell r="D32">
            <v>53074</v>
          </cell>
          <cell r="E32">
            <v>53073.99681</v>
          </cell>
          <cell r="H32" t="str">
            <v>MYR</v>
          </cell>
          <cell r="I32" t="str">
            <v>N</v>
          </cell>
          <cell r="J32">
            <v>2</v>
          </cell>
          <cell r="K32" t="str">
            <v>OK</v>
          </cell>
          <cell r="L32" t="str">
            <v>K</v>
          </cell>
          <cell r="M32" t="str">
            <v>U, YTB</v>
          </cell>
        </row>
        <row r="33">
          <cell r="A33" t="str">
            <v>GP</v>
          </cell>
          <cell r="B33" t="str">
            <v>And</v>
          </cell>
          <cell r="C33" t="str">
            <v>X</v>
          </cell>
          <cell r="D33">
            <v>53290.3153</v>
          </cell>
          <cell r="E33">
            <v>53290.32081</v>
          </cell>
          <cell r="H33" t="str">
            <v>NWR</v>
          </cell>
          <cell r="J33">
            <v>3</v>
          </cell>
          <cell r="K33" t="str">
            <v>OK</v>
          </cell>
          <cell r="L33" t="str">
            <v>K</v>
          </cell>
          <cell r="M33" t="str">
            <v>U</v>
          </cell>
        </row>
        <row r="34">
          <cell r="A34" t="str">
            <v>AB</v>
          </cell>
          <cell r="B34" t="str">
            <v>Aps</v>
          </cell>
          <cell r="C34" t="str">
            <v>X</v>
          </cell>
          <cell r="D34">
            <v>53115.509</v>
          </cell>
          <cell r="E34">
            <v>53115.509</v>
          </cell>
          <cell r="G34" t="str">
            <v>E</v>
          </cell>
          <cell r="H34" t="str">
            <v>HND</v>
          </cell>
          <cell r="I34" t="str">
            <v>H</v>
          </cell>
          <cell r="J34">
            <v>3</v>
          </cell>
          <cell r="K34" t="str">
            <v>OK</v>
          </cell>
          <cell r="L34" t="str">
            <v>K</v>
          </cell>
          <cell r="M34" t="str">
            <v>OB2, BEM, YTB</v>
          </cell>
        </row>
        <row r="35">
          <cell r="A35" t="str">
            <v>BS</v>
          </cell>
          <cell r="B35" t="str">
            <v>Aps</v>
          </cell>
          <cell r="C35" t="str">
            <v>X</v>
          </cell>
          <cell r="D35">
            <v>53106.43</v>
          </cell>
          <cell r="E35">
            <v>53106.43</v>
          </cell>
          <cell r="G35" t="str">
            <v>E</v>
          </cell>
          <cell r="H35" t="str">
            <v>HND</v>
          </cell>
          <cell r="I35" t="str">
            <v>H</v>
          </cell>
          <cell r="J35">
            <v>3</v>
          </cell>
          <cell r="K35" t="str">
            <v>OK</v>
          </cell>
          <cell r="L35" t="str">
            <v>K</v>
          </cell>
          <cell r="M35" t="str">
            <v>OB2, YTB</v>
          </cell>
        </row>
        <row r="36">
          <cell r="A36" t="str">
            <v>BW</v>
          </cell>
          <cell r="B36" t="str">
            <v>Aps</v>
          </cell>
          <cell r="C36" t="str">
            <v>X</v>
          </cell>
          <cell r="D36">
            <v>53153.384</v>
          </cell>
          <cell r="E36">
            <v>53153.384</v>
          </cell>
          <cell r="G36" t="str">
            <v>E</v>
          </cell>
          <cell r="H36" t="str">
            <v>HND</v>
          </cell>
          <cell r="I36" t="str">
            <v>H</v>
          </cell>
          <cell r="J36">
            <v>3</v>
          </cell>
          <cell r="K36" t="str">
            <v>OK</v>
          </cell>
          <cell r="L36" t="str">
            <v>K</v>
          </cell>
          <cell r="M36" t="str">
            <v>OB2, YTB</v>
          </cell>
        </row>
        <row r="37">
          <cell r="A37" t="str">
            <v>CK</v>
          </cell>
          <cell r="B37" t="str">
            <v>Aps</v>
          </cell>
          <cell r="C37" t="str">
            <v>X</v>
          </cell>
          <cell r="D37">
            <v>53112.367</v>
          </cell>
          <cell r="E37">
            <v>53112.367</v>
          </cell>
          <cell r="G37" t="str">
            <v>E</v>
          </cell>
          <cell r="H37" t="str">
            <v>HND</v>
          </cell>
          <cell r="I37" t="str">
            <v>H</v>
          </cell>
          <cell r="J37">
            <v>3</v>
          </cell>
          <cell r="K37" t="str">
            <v>OK</v>
          </cell>
          <cell r="L37" t="str">
            <v>K</v>
          </cell>
          <cell r="M37" t="str">
            <v>OB2, YTB</v>
          </cell>
        </row>
        <row r="38">
          <cell r="A38" t="str">
            <v>DD</v>
          </cell>
          <cell r="B38" t="str">
            <v>Aps</v>
          </cell>
          <cell r="C38" t="str">
            <v>X</v>
          </cell>
          <cell r="D38">
            <v>53113.378</v>
          </cell>
          <cell r="E38">
            <v>53113.378</v>
          </cell>
          <cell r="G38" t="str">
            <v>E</v>
          </cell>
          <cell r="H38" t="str">
            <v>HND</v>
          </cell>
          <cell r="I38" t="str">
            <v>H</v>
          </cell>
          <cell r="J38">
            <v>3</v>
          </cell>
          <cell r="K38" t="str">
            <v>OK</v>
          </cell>
          <cell r="L38" t="str">
            <v>K</v>
          </cell>
          <cell r="M38" t="str">
            <v>OB2, YTB</v>
          </cell>
        </row>
        <row r="39">
          <cell r="A39" t="str">
            <v>TY</v>
          </cell>
          <cell r="B39" t="str">
            <v>Aps</v>
          </cell>
          <cell r="C39" t="str">
            <v>X</v>
          </cell>
          <cell r="D39">
            <v>52823.525</v>
          </cell>
          <cell r="E39">
            <v>52823.525</v>
          </cell>
          <cell r="G39" t="str">
            <v>E</v>
          </cell>
          <cell r="H39" t="str">
            <v>PS</v>
          </cell>
          <cell r="I39" t="str">
            <v>H</v>
          </cell>
          <cell r="J39">
            <v>3</v>
          </cell>
          <cell r="K39" t="str">
            <v>OK</v>
          </cell>
          <cell r="L39" t="str">
            <v>K</v>
          </cell>
          <cell r="M39" t="str">
            <v>JFE, FI, YTB</v>
          </cell>
        </row>
        <row r="40">
          <cell r="A40" t="str">
            <v>KP</v>
          </cell>
          <cell r="B40" t="str">
            <v>Aql</v>
          </cell>
          <cell r="C40" t="str">
            <v>N</v>
          </cell>
          <cell r="D40">
            <v>53216.4706</v>
          </cell>
          <cell r="E40">
            <v>53216.475</v>
          </cell>
          <cell r="H40" t="str">
            <v>MYR</v>
          </cell>
          <cell r="J40">
            <v>3</v>
          </cell>
          <cell r="K40" t="str">
            <v>OK</v>
          </cell>
          <cell r="L40" t="str">
            <v>K</v>
          </cell>
          <cell r="M40" t="str">
            <v>YTB</v>
          </cell>
        </row>
        <row r="41">
          <cell r="A41" t="str">
            <v>AC</v>
          </cell>
          <cell r="B41" t="str">
            <v>Boo</v>
          </cell>
          <cell r="C41" t="str">
            <v>N</v>
          </cell>
          <cell r="D41">
            <v>53478.5291</v>
          </cell>
          <cell r="E41">
            <v>53478.5291</v>
          </cell>
          <cell r="F41" t="str">
            <v>:</v>
          </cell>
          <cell r="G41" t="str">
            <v>E</v>
          </cell>
          <cell r="H41" t="str">
            <v>PC</v>
          </cell>
          <cell r="I41" t="str">
            <v>H</v>
          </cell>
          <cell r="J41">
            <v>3</v>
          </cell>
          <cell r="K41" t="str">
            <v>OK</v>
          </cell>
          <cell r="L41" t="str">
            <v>K</v>
          </cell>
          <cell r="M41" t="str">
            <v>U, YTB</v>
          </cell>
        </row>
        <row r="42">
          <cell r="A42" t="str">
            <v>CK</v>
          </cell>
          <cell r="B42" t="str">
            <v>Boo</v>
          </cell>
          <cell r="C42" t="str">
            <v>N</v>
          </cell>
          <cell r="D42">
            <v>53451.6581</v>
          </cell>
          <cell r="E42">
            <v>53451.6581</v>
          </cell>
          <cell r="F42" t="str">
            <v>:</v>
          </cell>
          <cell r="G42" t="str">
            <v>E</v>
          </cell>
          <cell r="H42" t="str">
            <v>PC</v>
          </cell>
          <cell r="I42" t="str">
            <v>H</v>
          </cell>
          <cell r="J42">
            <v>3</v>
          </cell>
          <cell r="K42" t="str">
            <v>OK</v>
          </cell>
          <cell r="L42" t="str">
            <v>K</v>
          </cell>
          <cell r="M42" t="str">
            <v>U, YTB</v>
          </cell>
        </row>
        <row r="43">
          <cell r="A43" t="str">
            <v>TZ</v>
          </cell>
          <cell r="B43" t="str">
            <v>Boo</v>
          </cell>
          <cell r="C43" t="str">
            <v>N</v>
          </cell>
          <cell r="D43">
            <v>53094.5066</v>
          </cell>
          <cell r="E43">
            <v>53094.5066</v>
          </cell>
          <cell r="F43" t="str">
            <v>:</v>
          </cell>
          <cell r="G43" t="str">
            <v>E</v>
          </cell>
          <cell r="H43" t="str">
            <v>MS</v>
          </cell>
          <cell r="I43" t="str">
            <v>H</v>
          </cell>
          <cell r="J43">
            <v>3</v>
          </cell>
          <cell r="K43" t="str">
            <v>OK</v>
          </cell>
          <cell r="L43" t="str">
            <v>K</v>
          </cell>
          <cell r="M43" t="str">
            <v>U, YTB</v>
          </cell>
        </row>
        <row r="44">
          <cell r="A44" t="str">
            <v>UY</v>
          </cell>
          <cell r="B44" t="str">
            <v>Boo</v>
          </cell>
          <cell r="C44" t="str">
            <v>X</v>
          </cell>
          <cell r="D44">
            <v>53478.5179</v>
          </cell>
          <cell r="E44">
            <v>53478.5179</v>
          </cell>
          <cell r="F44" t="str">
            <v>:</v>
          </cell>
          <cell r="G44" t="str">
            <v>E</v>
          </cell>
          <cell r="H44" t="str">
            <v>PC</v>
          </cell>
          <cell r="I44" t="str">
            <v>H</v>
          </cell>
          <cell r="J44">
            <v>3</v>
          </cell>
          <cell r="K44" t="str">
            <v>OK</v>
          </cell>
          <cell r="L44" t="str">
            <v>K</v>
          </cell>
          <cell r="M44" t="str">
            <v>U, YTB</v>
          </cell>
        </row>
        <row r="45">
          <cell r="A45" t="str">
            <v>X</v>
          </cell>
          <cell r="B45" t="str">
            <v>CMi</v>
          </cell>
          <cell r="C45" t="str">
            <v>X</v>
          </cell>
          <cell r="D45">
            <v>53350.664</v>
          </cell>
          <cell r="E45">
            <v>53350.664</v>
          </cell>
          <cell r="G45" t="str">
            <v>E</v>
          </cell>
          <cell r="H45" t="str">
            <v>PS</v>
          </cell>
          <cell r="I45" t="str">
            <v>H</v>
          </cell>
          <cell r="J45">
            <v>3</v>
          </cell>
          <cell r="K45" t="str">
            <v>OK</v>
          </cell>
          <cell r="L45" t="str">
            <v>K</v>
          </cell>
          <cell r="M45" t="str">
            <v>BEM</v>
          </cell>
        </row>
        <row r="46">
          <cell r="A46" t="str">
            <v>RW</v>
          </cell>
          <cell r="B46" t="str">
            <v>Cnc</v>
          </cell>
          <cell r="C46" t="str">
            <v>X</v>
          </cell>
          <cell r="D46">
            <v>53381.4959</v>
          </cell>
          <cell r="E46">
            <v>53381.4959</v>
          </cell>
          <cell r="G46" t="str">
            <v>E</v>
          </cell>
          <cell r="H46" t="str">
            <v>JU</v>
          </cell>
          <cell r="I46" t="str">
            <v>H</v>
          </cell>
          <cell r="J46">
            <v>4</v>
          </cell>
          <cell r="K46" t="str">
            <v>OK</v>
          </cell>
          <cell r="L46" t="str">
            <v>K</v>
          </cell>
          <cell r="M46" t="str">
            <v>weitere Bem: Doppelmaximum</v>
          </cell>
        </row>
        <row r="47">
          <cell r="A47" t="str">
            <v>RY</v>
          </cell>
          <cell r="B47" t="str">
            <v>Cnc</v>
          </cell>
          <cell r="C47" t="str">
            <v>N</v>
          </cell>
          <cell r="D47">
            <v>53451.4264</v>
          </cell>
          <cell r="E47">
            <v>53451.4264</v>
          </cell>
          <cell r="F47" t="str">
            <v>:</v>
          </cell>
          <cell r="G47" t="str">
            <v>E</v>
          </cell>
          <cell r="H47" t="str">
            <v>PC</v>
          </cell>
          <cell r="I47" t="str">
            <v>H</v>
          </cell>
          <cell r="J47">
            <v>3</v>
          </cell>
          <cell r="K47" t="str">
            <v>OK</v>
          </cell>
          <cell r="L47" t="str">
            <v>K</v>
          </cell>
          <cell r="M47" t="str">
            <v>U, YTB</v>
          </cell>
        </row>
        <row r="48">
          <cell r="A48" t="str">
            <v>VZ</v>
          </cell>
          <cell r="B48" t="str">
            <v>Cnc</v>
          </cell>
          <cell r="C48" t="str">
            <v>X</v>
          </cell>
          <cell r="D48">
            <v>53460.3913</v>
          </cell>
          <cell r="E48">
            <v>53460.3913</v>
          </cell>
          <cell r="F48" t="str">
            <v>:</v>
          </cell>
          <cell r="G48" t="str">
            <v>E</v>
          </cell>
          <cell r="H48" t="str">
            <v>PC</v>
          </cell>
          <cell r="I48" t="str">
            <v>H</v>
          </cell>
          <cell r="J48">
            <v>3</v>
          </cell>
          <cell r="K48" t="str">
            <v>OK</v>
          </cell>
          <cell r="L48" t="str">
            <v>K</v>
          </cell>
          <cell r="M48" t="str">
            <v>U, YTB</v>
          </cell>
        </row>
        <row r="49">
          <cell r="A49" t="str">
            <v>BS</v>
          </cell>
          <cell r="B49" t="str">
            <v>Com</v>
          </cell>
          <cell r="C49" t="str">
            <v>X</v>
          </cell>
          <cell r="D49">
            <v>53461.6134</v>
          </cell>
          <cell r="E49">
            <v>53461.6134</v>
          </cell>
          <cell r="F49" t="str">
            <v>:</v>
          </cell>
          <cell r="G49" t="str">
            <v>E</v>
          </cell>
          <cell r="H49" t="str">
            <v>PC</v>
          </cell>
          <cell r="I49" t="str">
            <v>H</v>
          </cell>
          <cell r="J49">
            <v>4</v>
          </cell>
          <cell r="K49" t="str">
            <v>OK</v>
          </cell>
          <cell r="L49" t="str">
            <v>K</v>
          </cell>
          <cell r="M49" t="str">
            <v>U</v>
          </cell>
        </row>
        <row r="50">
          <cell r="A50" t="str">
            <v>U</v>
          </cell>
          <cell r="B50" t="str">
            <v>Com</v>
          </cell>
          <cell r="C50" t="str">
            <v>X</v>
          </cell>
          <cell r="D50">
            <v>53484.4244</v>
          </cell>
          <cell r="E50">
            <v>53484.4244</v>
          </cell>
          <cell r="F50" t="str">
            <v>:</v>
          </cell>
          <cell r="G50" t="str">
            <v>E</v>
          </cell>
          <cell r="H50" t="str">
            <v>PC</v>
          </cell>
          <cell r="I50" t="str">
            <v>H</v>
          </cell>
          <cell r="J50">
            <v>3</v>
          </cell>
          <cell r="K50" t="str">
            <v>OK</v>
          </cell>
          <cell r="L50" t="str">
            <v>K</v>
          </cell>
          <cell r="M50" t="str">
            <v>U, YTB</v>
          </cell>
        </row>
        <row r="51">
          <cell r="A51" t="str">
            <v>V</v>
          </cell>
          <cell r="B51" t="str">
            <v>Com</v>
          </cell>
          <cell r="C51" t="str">
            <v>X</v>
          </cell>
          <cell r="D51">
            <v>53478.5125</v>
          </cell>
          <cell r="E51">
            <v>53478.5125</v>
          </cell>
          <cell r="F51" t="str">
            <v>:</v>
          </cell>
          <cell r="G51" t="str">
            <v>E</v>
          </cell>
          <cell r="H51" t="str">
            <v>PC</v>
          </cell>
          <cell r="I51" t="str">
            <v>H</v>
          </cell>
          <cell r="J51">
            <v>3</v>
          </cell>
          <cell r="K51" t="str">
            <v>OK</v>
          </cell>
          <cell r="L51" t="str">
            <v>K</v>
          </cell>
          <cell r="M51" t="str">
            <v>U,YTB</v>
          </cell>
        </row>
        <row r="52">
          <cell r="A52" t="str">
            <v>SW</v>
          </cell>
          <cell r="B52" t="str">
            <v>CVn</v>
          </cell>
          <cell r="C52" t="str">
            <v>X</v>
          </cell>
          <cell r="D52">
            <v>53478.5337</v>
          </cell>
          <cell r="E52">
            <v>53478.5337</v>
          </cell>
          <cell r="F52" t="str">
            <v>:</v>
          </cell>
          <cell r="G52" t="str">
            <v>E</v>
          </cell>
          <cell r="H52" t="str">
            <v>PC</v>
          </cell>
          <cell r="I52" t="str">
            <v>H</v>
          </cell>
          <cell r="J52">
            <v>3</v>
          </cell>
          <cell r="K52" t="str">
            <v>OK</v>
          </cell>
          <cell r="L52" t="str">
            <v>K</v>
          </cell>
          <cell r="M52" t="str">
            <v>U,YTB</v>
          </cell>
        </row>
        <row r="53">
          <cell r="A53" t="str">
            <v>XY</v>
          </cell>
          <cell r="B53" t="str">
            <v>CVn</v>
          </cell>
          <cell r="C53" t="str">
            <v>X</v>
          </cell>
          <cell r="D53">
            <v>53464.5619</v>
          </cell>
          <cell r="E53">
            <v>53464.5619</v>
          </cell>
          <cell r="F53" t="str">
            <v>:</v>
          </cell>
          <cell r="G53" t="str">
            <v>E</v>
          </cell>
          <cell r="H53" t="str">
            <v>PC</v>
          </cell>
          <cell r="I53" t="str">
            <v>H</v>
          </cell>
          <cell r="J53">
            <v>3</v>
          </cell>
          <cell r="K53" t="str">
            <v>OK</v>
          </cell>
          <cell r="L53" t="str">
            <v>K</v>
          </cell>
          <cell r="M53" t="str">
            <v>U,YTB</v>
          </cell>
        </row>
        <row r="54">
          <cell r="A54" t="str">
            <v>TT</v>
          </cell>
          <cell r="B54" t="str">
            <v>Her</v>
          </cell>
          <cell r="C54" t="str">
            <v>N</v>
          </cell>
          <cell r="D54">
            <v>53463.6389</v>
          </cell>
          <cell r="E54">
            <v>53463.6389</v>
          </cell>
          <cell r="F54" t="str">
            <v>:</v>
          </cell>
          <cell r="G54" t="str">
            <v>E</v>
          </cell>
          <cell r="H54" t="str">
            <v>PC</v>
          </cell>
          <cell r="I54" t="str">
            <v>H</v>
          </cell>
          <cell r="J54">
            <v>3</v>
          </cell>
          <cell r="K54" t="str">
            <v>OK</v>
          </cell>
          <cell r="L54" t="str">
            <v>K</v>
          </cell>
          <cell r="M54" t="str">
            <v>U,YTB</v>
          </cell>
        </row>
        <row r="55">
          <cell r="A55" t="str">
            <v>V842</v>
          </cell>
          <cell r="B55" t="str">
            <v>Her</v>
          </cell>
          <cell r="C55" t="str">
            <v>N</v>
          </cell>
          <cell r="D55">
            <v>53464.6253</v>
          </cell>
          <cell r="E55">
            <v>53464.6253</v>
          </cell>
          <cell r="F55" t="str">
            <v>:</v>
          </cell>
          <cell r="G55" t="str">
            <v>E</v>
          </cell>
          <cell r="H55" t="str">
            <v>PC</v>
          </cell>
          <cell r="I55" t="str">
            <v>H</v>
          </cell>
          <cell r="J55">
            <v>3</v>
          </cell>
          <cell r="K55" t="str">
            <v>OK</v>
          </cell>
          <cell r="L55" t="str">
            <v>K</v>
          </cell>
          <cell r="M55" t="str">
            <v>U,YTB</v>
          </cell>
        </row>
        <row r="56">
          <cell r="A56" t="str">
            <v>DL</v>
          </cell>
          <cell r="B56" t="str">
            <v>Leo</v>
          </cell>
          <cell r="C56" t="str">
            <v>X</v>
          </cell>
          <cell r="D56">
            <v>53407.5788</v>
          </cell>
          <cell r="E56">
            <v>53407.5788</v>
          </cell>
          <cell r="F56" t="str">
            <v>:</v>
          </cell>
          <cell r="G56" t="str">
            <v>E</v>
          </cell>
          <cell r="H56" t="str">
            <v>PC</v>
          </cell>
          <cell r="I56" t="str">
            <v>H</v>
          </cell>
          <cell r="J56">
            <v>3</v>
          </cell>
          <cell r="K56" t="str">
            <v>OK</v>
          </cell>
          <cell r="L56" t="str">
            <v>K</v>
          </cell>
          <cell r="M56" t="str">
            <v>U,YTB</v>
          </cell>
        </row>
        <row r="57">
          <cell r="A57" t="str">
            <v>UV</v>
          </cell>
          <cell r="B57" t="str">
            <v>Leo</v>
          </cell>
          <cell r="C57" t="str">
            <v>N</v>
          </cell>
          <cell r="D57">
            <v>53461.4738</v>
          </cell>
          <cell r="E57">
            <v>53461.4738</v>
          </cell>
          <cell r="F57" t="str">
            <v>:</v>
          </cell>
          <cell r="G57" t="str">
            <v>E</v>
          </cell>
          <cell r="H57" t="str">
            <v>PC</v>
          </cell>
          <cell r="I57" t="str">
            <v>H</v>
          </cell>
          <cell r="J57">
            <v>3</v>
          </cell>
          <cell r="K57" t="str">
            <v>OK</v>
          </cell>
          <cell r="L57" t="str">
            <v>K</v>
          </cell>
          <cell r="M57" t="str">
            <v>U,YTB</v>
          </cell>
        </row>
        <row r="58">
          <cell r="A58" t="str">
            <v>IL</v>
          </cell>
          <cell r="B58" t="str">
            <v>Mon</v>
          </cell>
          <cell r="C58" t="str">
            <v>N</v>
          </cell>
          <cell r="D58">
            <v>53076.92</v>
          </cell>
          <cell r="E58">
            <v>53076.92</v>
          </cell>
          <cell r="H58" t="str">
            <v>MYR</v>
          </cell>
          <cell r="I58" t="str">
            <v>H</v>
          </cell>
          <cell r="J58">
            <v>2</v>
          </cell>
          <cell r="K58" t="str">
            <v>OK</v>
          </cell>
          <cell r="L58" t="str">
            <v>K</v>
          </cell>
          <cell r="M58" t="str">
            <v>YTB</v>
          </cell>
        </row>
        <row r="59">
          <cell r="A59" t="str">
            <v>VV</v>
          </cell>
          <cell r="B59" t="str">
            <v>UMa</v>
          </cell>
          <cell r="C59" t="str">
            <v>N</v>
          </cell>
          <cell r="D59">
            <v>53409.4587</v>
          </cell>
          <cell r="E59">
            <v>53409.4587</v>
          </cell>
          <cell r="F59" t="str">
            <v>:</v>
          </cell>
          <cell r="G59" t="str">
            <v>E</v>
          </cell>
          <cell r="H59" t="str">
            <v>PC</v>
          </cell>
          <cell r="I59" t="str">
            <v>H</v>
          </cell>
          <cell r="J59">
            <v>3</v>
          </cell>
          <cell r="K59" t="str">
            <v>OK</v>
          </cell>
          <cell r="L59" t="str">
            <v>K</v>
          </cell>
          <cell r="M59" t="str">
            <v>U,YTB</v>
          </cell>
        </row>
        <row r="60">
          <cell r="A60" t="str">
            <v>W</v>
          </cell>
          <cell r="B60" t="str">
            <v>UMa</v>
          </cell>
          <cell r="C60" t="str">
            <v>N</v>
          </cell>
          <cell r="D60">
            <v>53451.5278</v>
          </cell>
          <cell r="E60">
            <v>53451.5278</v>
          </cell>
          <cell r="F60" t="str">
            <v>:</v>
          </cell>
          <cell r="G60" t="str">
            <v>E</v>
          </cell>
          <cell r="H60" t="str">
            <v>PC</v>
          </cell>
          <cell r="I60" t="str">
            <v>H</v>
          </cell>
          <cell r="J60">
            <v>3</v>
          </cell>
          <cell r="K60" t="str">
            <v>OK</v>
          </cell>
          <cell r="L60" t="str">
            <v>K</v>
          </cell>
          <cell r="M60" t="str">
            <v>U,YTB</v>
          </cell>
        </row>
        <row r="61">
          <cell r="A61" t="str">
            <v>BD</v>
          </cell>
          <cell r="B61" t="str">
            <v>And</v>
          </cell>
          <cell r="C61" t="str">
            <v>N</v>
          </cell>
          <cell r="D61">
            <v>53268.3486</v>
          </cell>
          <cell r="E61">
            <v>53268.43486</v>
          </cell>
          <cell r="G61" t="str">
            <v>E</v>
          </cell>
          <cell r="H61" t="str">
            <v>MS</v>
          </cell>
          <cell r="I61" t="str">
            <v>H</v>
          </cell>
          <cell r="J61">
            <v>4</v>
          </cell>
          <cell r="K61" t="str">
            <v>P</v>
          </cell>
          <cell r="L61" t="str">
            <v>K</v>
          </cell>
          <cell r="M61" t="str">
            <v>JDB, s. Mail MS vom 12.9.5</v>
          </cell>
        </row>
        <row r="62">
          <cell r="A62" t="str">
            <v>V889</v>
          </cell>
          <cell r="B62" t="str">
            <v>Aql</v>
          </cell>
          <cell r="C62" t="str">
            <v>N</v>
          </cell>
          <cell r="D62">
            <v>53155.292</v>
          </cell>
          <cell r="E62">
            <v>53155.292</v>
          </cell>
          <cell r="H62" t="str">
            <v>MYR</v>
          </cell>
          <cell r="I62" t="str">
            <v>N</v>
          </cell>
          <cell r="J62">
            <v>3</v>
          </cell>
          <cell r="K62" t="str">
            <v>P</v>
          </cell>
          <cell r="L62" t="str">
            <v>K</v>
          </cell>
          <cell r="M62" t="str">
            <v>XJB</v>
          </cell>
        </row>
        <row r="63">
          <cell r="A63" t="str">
            <v>RZ</v>
          </cell>
          <cell r="B63" t="str">
            <v>Cep</v>
          </cell>
          <cell r="C63" t="str">
            <v>X</v>
          </cell>
          <cell r="D63">
            <v>53361.3924</v>
          </cell>
          <cell r="E63">
            <v>53361.39363</v>
          </cell>
          <cell r="F63" t="str">
            <v>:</v>
          </cell>
          <cell r="H63" t="str">
            <v>NWR</v>
          </cell>
          <cell r="J63">
            <v>3</v>
          </cell>
          <cell r="K63" t="str">
            <v>P</v>
          </cell>
          <cell r="L63" t="str">
            <v>K</v>
          </cell>
          <cell r="M63" t="str">
            <v>auf das 2. Maximum auswerten!</v>
          </cell>
        </row>
        <row r="64">
          <cell r="A64" t="str">
            <v>TU</v>
          </cell>
          <cell r="B64" t="str">
            <v>Cnc</v>
          </cell>
          <cell r="C64" t="str">
            <v>N</v>
          </cell>
          <cell r="D64">
            <v>53440.5128</v>
          </cell>
          <cell r="E64">
            <v>53440.5128</v>
          </cell>
          <cell r="H64" t="str">
            <v>MYR</v>
          </cell>
          <cell r="I64" t="str">
            <v>N</v>
          </cell>
          <cell r="J64">
            <v>3</v>
          </cell>
          <cell r="K64" t="str">
            <v>P</v>
          </cell>
          <cell r="L64" t="str">
            <v>K</v>
          </cell>
          <cell r="M64" t="str">
            <v>XJB</v>
          </cell>
        </row>
        <row r="65">
          <cell r="A65" t="str">
            <v>U</v>
          </cell>
          <cell r="B65" t="str">
            <v>CrB</v>
          </cell>
          <cell r="C65" t="str">
            <v>N</v>
          </cell>
          <cell r="D65">
            <v>53151.5292</v>
          </cell>
          <cell r="E65">
            <v>53151.5292</v>
          </cell>
          <cell r="H65" t="str">
            <v>MYR</v>
          </cell>
          <cell r="I65" t="str">
            <v>N</v>
          </cell>
          <cell r="J65">
            <v>3</v>
          </cell>
          <cell r="K65" t="str">
            <v>P</v>
          </cell>
          <cell r="L65" t="str">
            <v>K</v>
          </cell>
          <cell r="M65" t="str">
            <v>XJB</v>
          </cell>
        </row>
        <row r="66">
          <cell r="A66" t="str">
            <v>XX</v>
          </cell>
          <cell r="B66" t="str">
            <v>Cyg</v>
          </cell>
          <cell r="C66" t="str">
            <v>X</v>
          </cell>
          <cell r="D66">
            <v>53265.458</v>
          </cell>
          <cell r="E66">
            <v>53265.5276</v>
          </cell>
          <cell r="G66" t="str">
            <v>E</v>
          </cell>
          <cell r="H66" t="str">
            <v>SCI</v>
          </cell>
          <cell r="I66" t="str">
            <v>H</v>
          </cell>
          <cell r="J66">
            <v>4</v>
          </cell>
          <cell r="K66" t="str">
            <v>P</v>
          </cell>
          <cell r="L66" t="str">
            <v>K</v>
          </cell>
          <cell r="M66" t="str">
            <v>JDB s.Mail PS 30.8.5 und LK-Blatt</v>
          </cell>
        </row>
        <row r="67">
          <cell r="A67" t="str">
            <v>AH</v>
          </cell>
          <cell r="B67" t="str">
            <v>Gem</v>
          </cell>
          <cell r="C67" t="str">
            <v>N</v>
          </cell>
          <cell r="D67">
            <v>53410.5178</v>
          </cell>
          <cell r="E67">
            <v>53410.35178</v>
          </cell>
          <cell r="G67" t="str">
            <v>E</v>
          </cell>
          <cell r="H67" t="str">
            <v>FR</v>
          </cell>
          <cell r="I67" t="str">
            <v>H</v>
          </cell>
          <cell r="J67">
            <v>4</v>
          </cell>
          <cell r="K67" t="str">
            <v>P</v>
          </cell>
          <cell r="L67" t="str">
            <v>K</v>
          </cell>
          <cell r="M67" t="str">
            <v>JDB</v>
          </cell>
        </row>
        <row r="68">
          <cell r="A68" t="str">
            <v>IP</v>
          </cell>
          <cell r="B68" t="str">
            <v>Her</v>
          </cell>
          <cell r="C68" t="str">
            <v>X</v>
          </cell>
          <cell r="D68">
            <v>53268.3685</v>
          </cell>
          <cell r="E68">
            <v>53266.3685</v>
          </cell>
          <cell r="G68" t="str">
            <v>E</v>
          </cell>
          <cell r="H68" t="str">
            <v>ATB</v>
          </cell>
          <cell r="I68" t="str">
            <v>H</v>
          </cell>
          <cell r="J68">
            <v>4</v>
          </cell>
          <cell r="K68" t="str">
            <v>P</v>
          </cell>
          <cell r="L68" t="str">
            <v>K</v>
          </cell>
          <cell r="M68" t="str">
            <v>JDB</v>
          </cell>
        </row>
        <row r="69">
          <cell r="A69" t="str">
            <v>IT</v>
          </cell>
          <cell r="B69" t="str">
            <v>Lac</v>
          </cell>
          <cell r="C69" t="str">
            <v>X</v>
          </cell>
          <cell r="D69">
            <v>53284.3</v>
          </cell>
          <cell r="E69">
            <v>84.3</v>
          </cell>
          <cell r="G69" t="str">
            <v>E</v>
          </cell>
          <cell r="H69" t="str">
            <v>AG</v>
          </cell>
          <cell r="I69" t="str">
            <v>H</v>
          </cell>
          <cell r="J69">
            <v>4</v>
          </cell>
          <cell r="K69" t="str">
            <v>P</v>
          </cell>
          <cell r="L69" t="str">
            <v>K</v>
          </cell>
          <cell r="M69" t="str">
            <v>JDB</v>
          </cell>
        </row>
        <row r="70">
          <cell r="A70" t="str">
            <v>V</v>
          </cell>
          <cell r="B70" t="str">
            <v>Lac</v>
          </cell>
          <cell r="C70" t="str">
            <v>X</v>
          </cell>
          <cell r="D70">
            <v>53194.375</v>
          </cell>
          <cell r="E70">
            <v>53194.37483</v>
          </cell>
          <cell r="H70" t="str">
            <v>MYR</v>
          </cell>
          <cell r="I70" t="str">
            <v>H</v>
          </cell>
          <cell r="J70">
            <v>3</v>
          </cell>
          <cell r="K70" t="str">
            <v>P</v>
          </cell>
          <cell r="L70" t="str">
            <v>K</v>
          </cell>
          <cell r="M70" t="str">
            <v>XJB</v>
          </cell>
        </row>
        <row r="71">
          <cell r="A71" t="str">
            <v>DU</v>
          </cell>
          <cell r="B71" t="str">
            <v>Lyr</v>
          </cell>
          <cell r="C71" t="str">
            <v>N</v>
          </cell>
          <cell r="D71">
            <v>53092.5657</v>
          </cell>
          <cell r="E71">
            <v>53092.5657</v>
          </cell>
          <cell r="G71" t="str">
            <v>E</v>
          </cell>
          <cell r="H71" t="str">
            <v>MS</v>
          </cell>
          <cell r="I71" t="str">
            <v>H</v>
          </cell>
          <cell r="J71">
            <v>4</v>
          </cell>
          <cell r="K71" t="str">
            <v>P</v>
          </cell>
          <cell r="L71" t="str">
            <v>K</v>
          </cell>
          <cell r="M71" t="str">
            <v>STB, DU Leo dafür löschen</v>
          </cell>
        </row>
        <row r="72">
          <cell r="A72" t="str">
            <v>V449</v>
          </cell>
          <cell r="B72" t="str">
            <v>Per</v>
          </cell>
          <cell r="C72" t="str">
            <v>N</v>
          </cell>
          <cell r="D72">
            <v>53316.5301</v>
          </cell>
          <cell r="E72">
            <v>53316.4889</v>
          </cell>
          <cell r="G72" t="str">
            <v>E</v>
          </cell>
          <cell r="H72" t="str">
            <v>PC</v>
          </cell>
          <cell r="I72" t="str">
            <v>H</v>
          </cell>
          <cell r="J72">
            <v>4</v>
          </cell>
          <cell r="K72" t="str">
            <v>P</v>
          </cell>
          <cell r="L72" t="str">
            <v>K</v>
          </cell>
          <cell r="M72" t="str">
            <v>JDB korr seitens PC</v>
          </cell>
        </row>
        <row r="73">
          <cell r="A73" t="str">
            <v>RV</v>
          </cell>
          <cell r="B73" t="str">
            <v>Psc</v>
          </cell>
          <cell r="C73" t="str">
            <v>N</v>
          </cell>
          <cell r="D73">
            <v>53316.411</v>
          </cell>
          <cell r="E73">
            <v>53316.4889</v>
          </cell>
          <cell r="G73" t="str">
            <v>E</v>
          </cell>
          <cell r="H73" t="str">
            <v>PC</v>
          </cell>
          <cell r="I73" t="str">
            <v>H</v>
          </cell>
          <cell r="J73">
            <v>4</v>
          </cell>
          <cell r="K73" t="str">
            <v>P</v>
          </cell>
          <cell r="L73" t="str">
            <v>K</v>
          </cell>
          <cell r="M73" t="str">
            <v>JDB korr seitens PC</v>
          </cell>
        </row>
        <row r="74">
          <cell r="A74" t="str">
            <v>EQ</v>
          </cell>
          <cell r="B74" t="str">
            <v>Tau</v>
          </cell>
          <cell r="C74" t="str">
            <v>N</v>
          </cell>
          <cell r="D74">
            <v>53287.6267</v>
          </cell>
          <cell r="E74">
            <v>53287.5887</v>
          </cell>
          <cell r="G74" t="str">
            <v>E</v>
          </cell>
          <cell r="H74" t="str">
            <v>PC</v>
          </cell>
          <cell r="I74" t="str">
            <v>H</v>
          </cell>
          <cell r="J74">
            <v>4</v>
          </cell>
          <cell r="K74" t="str">
            <v>P</v>
          </cell>
          <cell r="L74" t="str">
            <v>K</v>
          </cell>
          <cell r="M74" t="str">
            <v>JDB korr seitens PC</v>
          </cell>
        </row>
        <row r="75">
          <cell r="A75" t="str">
            <v>UX</v>
          </cell>
          <cell r="B75" t="str">
            <v>UMa</v>
          </cell>
          <cell r="C75" t="str">
            <v>N</v>
          </cell>
          <cell r="D75">
            <v>53461.5302</v>
          </cell>
          <cell r="E75">
            <v>53461.5804</v>
          </cell>
          <cell r="G75" t="str">
            <v>E</v>
          </cell>
          <cell r="H75" t="str">
            <v>PC</v>
          </cell>
          <cell r="I75" t="str">
            <v>H</v>
          </cell>
          <cell r="J75">
            <v>4</v>
          </cell>
          <cell r="K75" t="str">
            <v>P</v>
          </cell>
          <cell r="L75" t="str">
            <v>K</v>
          </cell>
          <cell r="M75" t="str">
            <v>JDB korr seitens PC</v>
          </cell>
        </row>
        <row r="76">
          <cell r="A76" t="str">
            <v>UX</v>
          </cell>
          <cell r="B76" t="str">
            <v>UMa</v>
          </cell>
          <cell r="C76" t="str">
            <v>N</v>
          </cell>
          <cell r="D76">
            <v>53503.4221</v>
          </cell>
          <cell r="E76">
            <v>53503.4646</v>
          </cell>
          <cell r="G76" t="str">
            <v>E</v>
          </cell>
          <cell r="H76" t="str">
            <v>PC</v>
          </cell>
          <cell r="I76" t="str">
            <v>H</v>
          </cell>
          <cell r="J76">
            <v>4</v>
          </cell>
          <cell r="K76" t="str">
            <v>P</v>
          </cell>
          <cell r="L76" t="str">
            <v>K</v>
          </cell>
          <cell r="M76" t="str">
            <v>JDB korr seitens PC</v>
          </cell>
        </row>
        <row r="77">
          <cell r="A77" t="str">
            <v>UY</v>
          </cell>
          <cell r="B77" t="str">
            <v>UMa</v>
          </cell>
          <cell r="C77" t="str">
            <v>N</v>
          </cell>
          <cell r="D77">
            <v>53460.5966</v>
          </cell>
          <cell r="E77">
            <v>53461.4292</v>
          </cell>
          <cell r="G77" t="str">
            <v>E</v>
          </cell>
          <cell r="H77" t="str">
            <v>PC</v>
          </cell>
          <cell r="I77" t="str">
            <v>H</v>
          </cell>
          <cell r="J77">
            <v>4</v>
          </cell>
          <cell r="K77" t="str">
            <v>P</v>
          </cell>
          <cell r="L77" t="str">
            <v>K</v>
          </cell>
          <cell r="M77" t="str">
            <v>JDB korr seitens PC</v>
          </cell>
        </row>
        <row r="78">
          <cell r="A78" t="str">
            <v>BK</v>
          </cell>
          <cell r="B78" t="str">
            <v>Vul</v>
          </cell>
          <cell r="C78" t="str">
            <v>N</v>
          </cell>
          <cell r="D78">
            <v>53228.443</v>
          </cell>
          <cell r="E78">
            <v>28.443</v>
          </cell>
          <cell r="G78" t="str">
            <v>E</v>
          </cell>
          <cell r="H78" t="str">
            <v>AG</v>
          </cell>
          <cell r="I78" t="str">
            <v>H</v>
          </cell>
          <cell r="J78">
            <v>4</v>
          </cell>
          <cell r="K78" t="str">
            <v>P</v>
          </cell>
          <cell r="L78" t="str">
            <v>K</v>
          </cell>
          <cell r="M78" t="str">
            <v>JDB</v>
          </cell>
        </row>
        <row r="79">
          <cell r="A79" t="str">
            <v>SW</v>
          </cell>
          <cell r="B79" t="str">
            <v>Dra</v>
          </cell>
          <cell r="C79" t="str">
            <v>X</v>
          </cell>
          <cell r="D79">
            <v>53254.3431</v>
          </cell>
          <cell r="E79">
            <v>53254.3469</v>
          </cell>
          <cell r="G79" t="str">
            <v>E</v>
          </cell>
          <cell r="H79" t="str">
            <v>SG</v>
          </cell>
          <cell r="I79" t="str">
            <v>H</v>
          </cell>
          <cell r="J79">
            <v>4</v>
          </cell>
          <cell r="K79" t="str">
            <v>P</v>
          </cell>
          <cell r="L79" t="str">
            <v>K</v>
          </cell>
          <cell r="M79" t="str">
            <v>JDB</v>
          </cell>
        </row>
        <row r="80">
          <cell r="A80" t="str">
            <v>FP</v>
          </cell>
          <cell r="B80" t="str">
            <v>Aur</v>
          </cell>
          <cell r="C80" t="str">
            <v>N</v>
          </cell>
          <cell r="D80">
            <v>53397.3051</v>
          </cell>
          <cell r="E80">
            <v>53397.3051</v>
          </cell>
          <cell r="G80" t="str">
            <v>E</v>
          </cell>
          <cell r="H80" t="str">
            <v>JU</v>
          </cell>
          <cell r="I80" t="str">
            <v>H</v>
          </cell>
          <cell r="J80">
            <v>4</v>
          </cell>
          <cell r="K80" t="str">
            <v>Z</v>
          </cell>
          <cell r="L80" t="str">
            <v>K</v>
          </cell>
          <cell r="M80" t="str">
            <v>B-R sehr gross, s. Mail WTR 19.7.5</v>
          </cell>
        </row>
        <row r="81">
          <cell r="A81" t="str">
            <v>YZ</v>
          </cell>
          <cell r="B81" t="str">
            <v>Boo</v>
          </cell>
          <cell r="C81" t="str">
            <v>X</v>
          </cell>
          <cell r="D81">
            <v>53446.6082</v>
          </cell>
          <cell r="E81">
            <v>53446.6082</v>
          </cell>
          <cell r="G81" t="str">
            <v>E</v>
          </cell>
          <cell r="H81" t="str">
            <v>SCI</v>
          </cell>
          <cell r="I81" t="str">
            <v>H</v>
          </cell>
          <cell r="J81">
            <v>4</v>
          </cell>
          <cell r="K81" t="str">
            <v>Z</v>
          </cell>
          <cell r="L81" t="str">
            <v>K</v>
          </cell>
          <cell r="M81" t="str">
            <v>soll Min sein, s. Mail PS 29.8.5</v>
          </cell>
        </row>
        <row r="82">
          <cell r="A82" t="str">
            <v>SW</v>
          </cell>
          <cell r="B82" t="str">
            <v>CVn</v>
          </cell>
          <cell r="C82" t="str">
            <v>X</v>
          </cell>
          <cell r="D82">
            <v>53068.664</v>
          </cell>
          <cell r="E82">
            <v>53068.664</v>
          </cell>
          <cell r="G82" t="str">
            <v>E</v>
          </cell>
          <cell r="H82" t="str">
            <v>PC</v>
          </cell>
          <cell r="I82" t="str">
            <v>H</v>
          </cell>
          <cell r="J82">
            <v>4</v>
          </cell>
          <cell r="K82" t="str">
            <v>Z</v>
          </cell>
          <cell r="L82" t="str">
            <v>K</v>
          </cell>
          <cell r="M82" t="str">
            <v>in BAVM172 mit.5572 publ.?, s.M.PS29.8.5</v>
          </cell>
        </row>
        <row r="83">
          <cell r="A83" t="str">
            <v>VW</v>
          </cell>
          <cell r="B83" t="str">
            <v>CVn</v>
          </cell>
          <cell r="C83" t="str">
            <v>X</v>
          </cell>
          <cell r="D83">
            <v>53155.3461</v>
          </cell>
          <cell r="E83">
            <v>53155.3461</v>
          </cell>
          <cell r="G83" t="str">
            <v>E</v>
          </cell>
          <cell r="H83" t="str">
            <v>PC</v>
          </cell>
          <cell r="I83" t="str">
            <v>H</v>
          </cell>
          <cell r="J83">
            <v>4</v>
          </cell>
          <cell r="K83" t="str">
            <v>Z</v>
          </cell>
          <cell r="L83" t="str">
            <v>K</v>
          </cell>
          <cell r="M83" t="str">
            <v>wo ist das Erg,blatt?</v>
          </cell>
        </row>
        <row r="84">
          <cell r="A84" t="str">
            <v>KV</v>
          </cell>
          <cell r="B84" t="str">
            <v>Gem</v>
          </cell>
          <cell r="C84" t="str">
            <v>N</v>
          </cell>
          <cell r="D84">
            <v>53088.3412</v>
          </cell>
          <cell r="E84">
            <v>53088.3412</v>
          </cell>
          <cell r="G84" t="str">
            <v>E</v>
          </cell>
          <cell r="H84" t="str">
            <v>ATB</v>
          </cell>
          <cell r="I84" t="str">
            <v>H</v>
          </cell>
          <cell r="J84">
            <v>4</v>
          </cell>
          <cell r="K84" t="str">
            <v>Z</v>
          </cell>
          <cell r="L84" t="str">
            <v>K</v>
          </cell>
          <cell r="M84" t="str">
            <v>gleiches Ergebnis in BLOZS!</v>
          </cell>
        </row>
        <row r="85">
          <cell r="A85" t="str">
            <v>VX</v>
          </cell>
          <cell r="B85" t="str">
            <v>Her</v>
          </cell>
          <cell r="C85" t="str">
            <v>X</v>
          </cell>
          <cell r="D85">
            <v>53082.5793</v>
          </cell>
          <cell r="E85">
            <v>53082.5793</v>
          </cell>
          <cell r="G85" t="str">
            <v>E</v>
          </cell>
          <cell r="H85" t="str">
            <v>MON</v>
          </cell>
          <cell r="I85" t="str">
            <v>H</v>
          </cell>
          <cell r="J85">
            <v>4</v>
          </cell>
          <cell r="K85" t="str">
            <v>Z</v>
          </cell>
          <cell r="L85" t="str">
            <v>K</v>
          </cell>
          <cell r="M85" t="str">
            <v>JDB prüfen, s. Mail PS 5.9.5</v>
          </cell>
        </row>
        <row r="86">
          <cell r="A86" t="str">
            <v>UV</v>
          </cell>
          <cell r="B86" t="str">
            <v>Lyn</v>
          </cell>
          <cell r="C86" t="str">
            <v>N</v>
          </cell>
          <cell r="D86">
            <v>53055.6652</v>
          </cell>
          <cell r="E86">
            <v>53055.6652</v>
          </cell>
          <cell r="G86" t="str">
            <v>E</v>
          </cell>
          <cell r="H86" t="str">
            <v>ATB</v>
          </cell>
          <cell r="I86" t="str">
            <v>H</v>
          </cell>
          <cell r="J86">
            <v>4</v>
          </cell>
          <cell r="K86" t="str">
            <v>Z</v>
          </cell>
          <cell r="L86" t="str">
            <v>K</v>
          </cell>
          <cell r="M86" t="str">
            <v>Ergebnis befindet sich bereits in BLOZS</v>
          </cell>
        </row>
        <row r="87">
          <cell r="A87" t="str">
            <v>UX</v>
          </cell>
          <cell r="B87" t="str">
            <v>UMa</v>
          </cell>
          <cell r="C87" t="str">
            <v>N</v>
          </cell>
          <cell r="D87">
            <v>53164.3573</v>
          </cell>
          <cell r="E87">
            <v>53164.3573</v>
          </cell>
          <cell r="G87" t="str">
            <v>E</v>
          </cell>
          <cell r="H87" t="str">
            <v>PC</v>
          </cell>
          <cell r="I87" t="str">
            <v>H</v>
          </cell>
          <cell r="J87">
            <v>4</v>
          </cell>
          <cell r="K87" t="str">
            <v>Z</v>
          </cell>
          <cell r="L87" t="str">
            <v>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4:E39"/>
  <sheetViews>
    <sheetView tabSelected="1" workbookViewId="0" topLeftCell="A4">
      <selection activeCell="A1" sqref="A1"/>
    </sheetView>
  </sheetViews>
  <sheetFormatPr defaultColWidth="11.421875" defaultRowHeight="12.75"/>
  <cols>
    <col min="1" max="1" width="11.421875" style="100" customWidth="1"/>
    <col min="2" max="2" width="1.421875" style="100" customWidth="1"/>
    <col min="3" max="3" width="16.57421875" style="100" customWidth="1"/>
    <col min="4" max="4" width="1.1484375" style="100" customWidth="1"/>
    <col min="5" max="5" width="125.57421875" style="100" customWidth="1"/>
    <col min="6" max="16384" width="11.421875" style="100" customWidth="1"/>
  </cols>
  <sheetData>
    <row r="4" ht="12.75">
      <c r="C4" s="100" t="s">
        <v>20</v>
      </c>
    </row>
    <row r="5" ht="12.75">
      <c r="C5" s="100" t="s">
        <v>21</v>
      </c>
    </row>
    <row r="7" ht="12.75">
      <c r="C7" s="100" t="s">
        <v>22</v>
      </c>
    </row>
    <row r="8" ht="13.5" thickBot="1"/>
    <row r="9" spans="2:5" ht="14.25" thickBot="1" thickTop="1">
      <c r="B9" s="101"/>
      <c r="C9" s="113" t="s">
        <v>209</v>
      </c>
      <c r="D9" s="103"/>
      <c r="E9" s="102" t="s">
        <v>210</v>
      </c>
    </row>
    <row r="10" spans="2:5" ht="13.5" thickTop="1">
      <c r="B10" s="104"/>
      <c r="C10" s="114" t="s">
        <v>18</v>
      </c>
      <c r="D10" s="105"/>
      <c r="E10" s="106" t="s">
        <v>23</v>
      </c>
    </row>
    <row r="11" spans="2:5" ht="12.75">
      <c r="B11" s="107"/>
      <c r="C11" s="115" t="s">
        <v>17</v>
      </c>
      <c r="D11" s="108"/>
      <c r="E11" s="109" t="s">
        <v>24</v>
      </c>
    </row>
    <row r="12" spans="2:5" ht="12.75">
      <c r="B12" s="107"/>
      <c r="C12" s="115"/>
      <c r="D12" s="108"/>
      <c r="E12" s="109"/>
    </row>
    <row r="13" spans="2:5" ht="12.75">
      <c r="B13" s="107"/>
      <c r="C13" s="117" t="s">
        <v>137</v>
      </c>
      <c r="D13" s="118"/>
      <c r="E13" s="109"/>
    </row>
    <row r="14" spans="2:5" ht="12.75">
      <c r="B14" s="107"/>
      <c r="C14" s="115" t="s">
        <v>65</v>
      </c>
      <c r="D14" s="108"/>
      <c r="E14" s="109" t="s">
        <v>25</v>
      </c>
    </row>
    <row r="15" spans="2:5" ht="12.75">
      <c r="B15" s="107"/>
      <c r="C15" s="115" t="s">
        <v>66</v>
      </c>
      <c r="D15" s="108"/>
      <c r="E15" s="109" t="s">
        <v>26</v>
      </c>
    </row>
    <row r="16" spans="2:5" ht="12.75">
      <c r="B16" s="107"/>
      <c r="C16" s="115" t="s">
        <v>67</v>
      </c>
      <c r="D16" s="108"/>
      <c r="E16" s="109" t="s">
        <v>27</v>
      </c>
    </row>
    <row r="17" spans="2:5" ht="12.75">
      <c r="B17" s="107"/>
      <c r="C17" s="115"/>
      <c r="D17" s="108"/>
      <c r="E17" s="109"/>
    </row>
    <row r="18" spans="2:5" ht="12.75">
      <c r="B18" s="107"/>
      <c r="C18" s="115"/>
      <c r="D18" s="108"/>
      <c r="E18" s="109"/>
    </row>
    <row r="19" spans="2:5" ht="12.75">
      <c r="B19" s="107"/>
      <c r="C19" s="115" t="s">
        <v>19</v>
      </c>
      <c r="D19" s="108"/>
      <c r="E19" s="109" t="s">
        <v>28</v>
      </c>
    </row>
    <row r="20" spans="2:5" ht="12.75">
      <c r="B20" s="107"/>
      <c r="C20" s="115" t="s">
        <v>157</v>
      </c>
      <c r="D20" s="108"/>
      <c r="E20" s="109" t="s">
        <v>29</v>
      </c>
    </row>
    <row r="21" spans="2:5" ht="12.75">
      <c r="B21" s="107"/>
      <c r="C21" s="115"/>
      <c r="D21" s="108"/>
      <c r="E21" s="109" t="s">
        <v>30</v>
      </c>
    </row>
    <row r="22" spans="2:5" ht="12.75">
      <c r="B22" s="107"/>
      <c r="C22" s="115"/>
      <c r="D22" s="108"/>
      <c r="E22" s="109"/>
    </row>
    <row r="23" spans="2:5" ht="12.75">
      <c r="B23" s="107"/>
      <c r="C23" s="115"/>
      <c r="D23" s="108"/>
      <c r="E23" s="109"/>
    </row>
    <row r="24" spans="2:5" ht="12.75">
      <c r="B24" s="107"/>
      <c r="C24" s="117" t="s">
        <v>211</v>
      </c>
      <c r="D24" s="118"/>
      <c r="E24" s="109"/>
    </row>
    <row r="25" spans="2:5" ht="12.75">
      <c r="B25" s="107"/>
      <c r="C25" s="115" t="s">
        <v>65</v>
      </c>
      <c r="D25" s="108"/>
      <c r="E25" s="109" t="s">
        <v>31</v>
      </c>
    </row>
    <row r="26" spans="2:5" ht="12.75">
      <c r="B26" s="107"/>
      <c r="C26" s="115" t="s">
        <v>66</v>
      </c>
      <c r="D26" s="108"/>
      <c r="E26" s="109" t="s">
        <v>32</v>
      </c>
    </row>
    <row r="27" spans="2:5" ht="12.75">
      <c r="B27" s="107"/>
      <c r="C27" s="115" t="s">
        <v>67</v>
      </c>
      <c r="D27" s="108"/>
      <c r="E27" s="109" t="s">
        <v>33</v>
      </c>
    </row>
    <row r="28" spans="2:5" ht="12.75">
      <c r="B28" s="107"/>
      <c r="C28" s="115"/>
      <c r="D28" s="108"/>
      <c r="E28" s="109"/>
    </row>
    <row r="29" spans="2:5" ht="12.75">
      <c r="B29" s="107"/>
      <c r="C29" s="115" t="s">
        <v>34</v>
      </c>
      <c r="D29" s="108"/>
      <c r="E29" s="109" t="s">
        <v>35</v>
      </c>
    </row>
    <row r="30" spans="2:5" ht="12.75">
      <c r="B30" s="107"/>
      <c r="C30" s="115"/>
      <c r="D30" s="108"/>
      <c r="E30" s="109"/>
    </row>
    <row r="31" spans="2:5" ht="12.75">
      <c r="B31" s="107"/>
      <c r="C31" s="115" t="s">
        <v>159</v>
      </c>
      <c r="D31" s="108"/>
      <c r="E31" s="109" t="s">
        <v>36</v>
      </c>
    </row>
    <row r="32" spans="2:5" ht="12.75">
      <c r="B32" s="107"/>
      <c r="C32" s="115"/>
      <c r="D32" s="108"/>
      <c r="E32" s="109" t="s">
        <v>37</v>
      </c>
    </row>
    <row r="33" spans="2:5" ht="12.75">
      <c r="B33" s="107"/>
      <c r="C33" s="115"/>
      <c r="D33" s="108"/>
      <c r="E33" s="109"/>
    </row>
    <row r="34" spans="2:5" ht="12.75">
      <c r="B34" s="107"/>
      <c r="C34" s="115"/>
      <c r="D34" s="108"/>
      <c r="E34" s="109"/>
    </row>
    <row r="35" spans="2:5" ht="12.75">
      <c r="B35" s="107"/>
      <c r="C35" s="115" t="s">
        <v>40</v>
      </c>
      <c r="D35" s="108"/>
      <c r="E35" s="109" t="s">
        <v>41</v>
      </c>
    </row>
    <row r="36" spans="2:5" ht="12.75">
      <c r="B36" s="107"/>
      <c r="C36" s="115"/>
      <c r="D36" s="108"/>
      <c r="E36" s="109" t="s">
        <v>42</v>
      </c>
    </row>
    <row r="37" spans="2:5" ht="12.75">
      <c r="B37" s="107"/>
      <c r="C37" s="115"/>
      <c r="D37" s="108"/>
      <c r="E37" s="109"/>
    </row>
    <row r="38" spans="2:5" ht="12.75">
      <c r="B38" s="107"/>
      <c r="C38" s="115" t="s">
        <v>169</v>
      </c>
      <c r="D38" s="108"/>
      <c r="E38" s="109" t="s">
        <v>43</v>
      </c>
    </row>
    <row r="39" spans="2:5" ht="13.5" thickBot="1">
      <c r="B39" s="110"/>
      <c r="C39" s="116"/>
      <c r="D39" s="111"/>
      <c r="E39" s="112"/>
    </row>
    <row r="40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B2:P35"/>
  <sheetViews>
    <sheetView workbookViewId="0" topLeftCell="A1">
      <selection activeCell="B2" sqref="B2"/>
    </sheetView>
  </sheetViews>
  <sheetFormatPr defaultColWidth="11.421875" defaultRowHeight="12.75"/>
  <cols>
    <col min="1" max="1" width="3.57421875" style="5" customWidth="1"/>
    <col min="2" max="2" width="6.00390625" style="5" customWidth="1"/>
    <col min="3" max="3" width="10.8515625" style="5" customWidth="1"/>
    <col min="4" max="4" width="12.8515625" style="5" customWidth="1"/>
    <col min="5" max="7" width="11.421875" style="5" customWidth="1"/>
    <col min="8" max="8" width="27.28125" style="5" customWidth="1"/>
    <col min="9" max="9" width="8.140625" style="6" customWidth="1"/>
    <col min="10" max="11" width="11.421875" style="5" customWidth="1"/>
    <col min="12" max="12" width="7.7109375" style="7" customWidth="1"/>
    <col min="13" max="14" width="11.421875" style="5" customWidth="1"/>
    <col min="15" max="15" width="9.28125" style="5" customWidth="1"/>
    <col min="16" max="16" width="7.8515625" style="9" customWidth="1"/>
    <col min="17" max="16384" width="11.421875" style="5" customWidth="1"/>
  </cols>
  <sheetData>
    <row r="2" spans="3:14" ht="20.25">
      <c r="C2" s="1" t="s">
        <v>153</v>
      </c>
      <c r="M2" s="86" t="s">
        <v>207</v>
      </c>
      <c r="N2" s="86" t="s">
        <v>208</v>
      </c>
    </row>
    <row r="3" spans="3:5" ht="15.75">
      <c r="C3" s="2" t="s">
        <v>154</v>
      </c>
      <c r="E3" s="2" t="s">
        <v>155</v>
      </c>
    </row>
    <row r="4" spans="3:4" ht="16.5" thickBot="1">
      <c r="C4" s="2"/>
      <c r="D4" s="2"/>
    </row>
    <row r="5" spans="2:16" ht="13.5" thickTop="1">
      <c r="B5" s="94"/>
      <c r="C5" s="87"/>
      <c r="D5" s="121" t="s">
        <v>137</v>
      </c>
      <c r="E5" s="122"/>
      <c r="F5" s="123"/>
      <c r="G5" s="87" t="s">
        <v>19</v>
      </c>
      <c r="H5" s="87" t="s">
        <v>157</v>
      </c>
      <c r="I5" s="124" t="s">
        <v>206</v>
      </c>
      <c r="J5" s="125"/>
      <c r="K5" s="126"/>
      <c r="L5" s="88" t="s">
        <v>170</v>
      </c>
      <c r="M5" s="119" t="s">
        <v>159</v>
      </c>
      <c r="N5" s="120"/>
      <c r="O5" s="89" t="s">
        <v>160</v>
      </c>
      <c r="P5" s="90" t="s">
        <v>169</v>
      </c>
    </row>
    <row r="6" spans="2:16" ht="12.75">
      <c r="B6" s="95" t="s">
        <v>18</v>
      </c>
      <c r="C6" s="96" t="s">
        <v>17</v>
      </c>
      <c r="D6" s="97" t="s">
        <v>65</v>
      </c>
      <c r="E6" s="98" t="s">
        <v>66</v>
      </c>
      <c r="F6" s="97" t="s">
        <v>67</v>
      </c>
      <c r="G6" s="96"/>
      <c r="H6" s="96"/>
      <c r="I6" s="99" t="s">
        <v>65</v>
      </c>
      <c r="J6" s="97" t="s">
        <v>66</v>
      </c>
      <c r="K6" s="97" t="s">
        <v>67</v>
      </c>
      <c r="L6" s="91" t="s">
        <v>171</v>
      </c>
      <c r="M6" s="92" t="s">
        <v>38</v>
      </c>
      <c r="N6" s="92" t="s">
        <v>39</v>
      </c>
      <c r="O6" s="92" t="s">
        <v>163</v>
      </c>
      <c r="P6" s="93"/>
    </row>
    <row r="7" spans="2:16" s="8" customFormat="1" ht="12.75">
      <c r="B7" s="10">
        <v>1</v>
      </c>
      <c r="C7" s="11" t="s">
        <v>140</v>
      </c>
      <c r="D7" s="12">
        <v>54093.3336</v>
      </c>
      <c r="E7" s="13">
        <v>0.44226187</v>
      </c>
      <c r="F7" s="14">
        <v>-1.013E-10</v>
      </c>
      <c r="G7" s="15" t="s">
        <v>71</v>
      </c>
      <c r="H7" s="15" t="s">
        <v>156</v>
      </c>
      <c r="I7" s="39">
        <v>0.0016</v>
      </c>
      <c r="J7" s="16">
        <v>1E-07</v>
      </c>
      <c r="K7" s="38">
        <v>1.3E-12</v>
      </c>
      <c r="L7" s="17">
        <v>0.0132</v>
      </c>
      <c r="M7" s="44">
        <v>1894</v>
      </c>
      <c r="N7" s="44">
        <v>2005</v>
      </c>
      <c r="O7" s="16" t="s">
        <v>189</v>
      </c>
      <c r="P7" s="35">
        <v>111</v>
      </c>
    </row>
    <row r="8" spans="2:16" ht="12.75">
      <c r="B8" s="32">
        <v>2</v>
      </c>
      <c r="C8" s="18" t="s">
        <v>141</v>
      </c>
      <c r="D8" s="19">
        <v>25097.3771</v>
      </c>
      <c r="E8" s="20">
        <v>0.45930318</v>
      </c>
      <c r="F8" s="21"/>
      <c r="G8" s="22" t="s">
        <v>57</v>
      </c>
      <c r="H8" s="22"/>
      <c r="I8" s="40"/>
      <c r="J8" s="23"/>
      <c r="K8" s="23"/>
      <c r="L8" s="24"/>
      <c r="M8" s="45"/>
      <c r="N8" s="45"/>
      <c r="O8" s="23"/>
      <c r="P8" s="36"/>
    </row>
    <row r="9" spans="2:16" ht="12.75">
      <c r="B9" s="32">
        <v>3</v>
      </c>
      <c r="C9" s="18" t="s">
        <v>142</v>
      </c>
      <c r="D9" s="19">
        <v>50336.3812</v>
      </c>
      <c r="E9" s="20">
        <v>0.3617878</v>
      </c>
      <c r="F9" s="21"/>
      <c r="G9" s="22" t="s">
        <v>55</v>
      </c>
      <c r="H9" s="22" t="s">
        <v>56</v>
      </c>
      <c r="I9" s="40"/>
      <c r="J9" s="23"/>
      <c r="K9" s="23"/>
      <c r="L9" s="24"/>
      <c r="M9" s="45"/>
      <c r="N9" s="45"/>
      <c r="O9" s="23"/>
      <c r="P9" s="36"/>
    </row>
    <row r="10" spans="2:16" ht="12.75">
      <c r="B10" s="32">
        <v>4</v>
      </c>
      <c r="C10" s="18" t="s">
        <v>143</v>
      </c>
      <c r="D10" s="19">
        <v>50752.465</v>
      </c>
      <c r="E10" s="20">
        <v>0.6511687</v>
      </c>
      <c r="F10" s="21"/>
      <c r="G10" s="22" t="s">
        <v>55</v>
      </c>
      <c r="H10" s="22" t="s">
        <v>56</v>
      </c>
      <c r="I10" s="40"/>
      <c r="J10" s="23"/>
      <c r="K10" s="23"/>
      <c r="L10" s="24"/>
      <c r="M10" s="45"/>
      <c r="N10" s="45"/>
      <c r="O10" s="23"/>
      <c r="P10" s="36"/>
    </row>
    <row r="11" spans="2:16" s="8" customFormat="1" ht="12.75">
      <c r="B11" s="10">
        <v>5</v>
      </c>
      <c r="C11" s="11" t="s">
        <v>70</v>
      </c>
      <c r="D11" s="12">
        <v>53163.48765954</v>
      </c>
      <c r="E11" s="13">
        <v>0.377339018</v>
      </c>
      <c r="F11" s="14"/>
      <c r="G11" s="15" t="s">
        <v>55</v>
      </c>
      <c r="H11" s="15" t="s">
        <v>12</v>
      </c>
      <c r="I11" s="39">
        <v>0.000455705</v>
      </c>
      <c r="J11" s="42">
        <v>2.86274E-08</v>
      </c>
      <c r="K11" s="16"/>
      <c r="L11" s="17">
        <v>0.009272</v>
      </c>
      <c r="M11" s="44" t="s">
        <v>161</v>
      </c>
      <c r="N11" s="44" t="s">
        <v>162</v>
      </c>
      <c r="O11" s="34" t="s">
        <v>164</v>
      </c>
      <c r="P11" s="35">
        <v>248</v>
      </c>
    </row>
    <row r="12" spans="2:16" s="8" customFormat="1" ht="12.75">
      <c r="B12" s="10">
        <v>6</v>
      </c>
      <c r="C12" s="11" t="s">
        <v>144</v>
      </c>
      <c r="D12" s="12">
        <v>54090.2963</v>
      </c>
      <c r="E12" s="13">
        <v>0.55302909</v>
      </c>
      <c r="F12" s="14">
        <v>2.31E-11</v>
      </c>
      <c r="G12" s="15" t="s">
        <v>71</v>
      </c>
      <c r="H12" s="15" t="s">
        <v>156</v>
      </c>
      <c r="I12" s="39">
        <v>0.0014</v>
      </c>
      <c r="J12" s="16">
        <v>1.1E-07</v>
      </c>
      <c r="K12" s="38">
        <v>2E-12</v>
      </c>
      <c r="L12" s="17">
        <v>0.0075</v>
      </c>
      <c r="M12" s="44">
        <v>1906</v>
      </c>
      <c r="N12" s="44">
        <v>2006</v>
      </c>
      <c r="O12" s="16" t="s">
        <v>189</v>
      </c>
      <c r="P12" s="35">
        <v>113</v>
      </c>
    </row>
    <row r="13" spans="2:16" s="8" customFormat="1" ht="12.75">
      <c r="B13" s="10">
        <v>7</v>
      </c>
      <c r="C13" s="11" t="s">
        <v>47</v>
      </c>
      <c r="D13" s="12">
        <v>54352.46141729</v>
      </c>
      <c r="E13" s="13">
        <v>0.56070629</v>
      </c>
      <c r="F13" s="14"/>
      <c r="G13" s="15" t="s">
        <v>55</v>
      </c>
      <c r="H13" s="15" t="s">
        <v>12</v>
      </c>
      <c r="I13" s="39">
        <v>0.0004001</v>
      </c>
      <c r="J13" s="16">
        <v>1.3E-07</v>
      </c>
      <c r="K13" s="16"/>
      <c r="L13" s="17">
        <v>0.002632</v>
      </c>
      <c r="M13" s="44" t="s">
        <v>165</v>
      </c>
      <c r="N13" s="44" t="s">
        <v>166</v>
      </c>
      <c r="O13" s="16" t="s">
        <v>68</v>
      </c>
      <c r="P13" s="35">
        <v>57</v>
      </c>
    </row>
    <row r="14" spans="2:16" s="8" customFormat="1" ht="12.75">
      <c r="B14" s="10">
        <v>8</v>
      </c>
      <c r="C14" s="11" t="s">
        <v>145</v>
      </c>
      <c r="D14" s="12">
        <v>48570.58</v>
      </c>
      <c r="E14" s="13">
        <v>0.46659934</v>
      </c>
      <c r="F14" s="14"/>
      <c r="G14" s="15" t="s">
        <v>71</v>
      </c>
      <c r="H14" s="15" t="s">
        <v>16</v>
      </c>
      <c r="I14" s="39"/>
      <c r="J14" s="16"/>
      <c r="K14" s="16"/>
      <c r="L14" s="17"/>
      <c r="M14" s="44"/>
      <c r="N14" s="44"/>
      <c r="O14" s="16"/>
      <c r="P14" s="35"/>
    </row>
    <row r="15" spans="2:16" s="8" customFormat="1" ht="12.75">
      <c r="B15" s="10">
        <v>9</v>
      </c>
      <c r="C15" s="11" t="s">
        <v>146</v>
      </c>
      <c r="D15" s="12">
        <v>54035.4065</v>
      </c>
      <c r="E15" s="13">
        <v>0.41986367</v>
      </c>
      <c r="F15" s="14">
        <v>5.23E-11</v>
      </c>
      <c r="G15" s="15" t="s">
        <v>71</v>
      </c>
      <c r="H15" s="15" t="s">
        <v>156</v>
      </c>
      <c r="I15" s="39">
        <v>0.0009</v>
      </c>
      <c r="J15" s="16">
        <v>7E-08</v>
      </c>
      <c r="K15" s="38">
        <v>1E-12</v>
      </c>
      <c r="L15" s="17">
        <v>0.0066</v>
      </c>
      <c r="M15" s="44">
        <v>1900</v>
      </c>
      <c r="N15" s="44">
        <v>2006</v>
      </c>
      <c r="O15" s="16" t="s">
        <v>189</v>
      </c>
      <c r="P15" s="35">
        <v>223</v>
      </c>
    </row>
    <row r="16" spans="2:16" ht="12.75">
      <c r="B16" s="32">
        <v>10</v>
      </c>
      <c r="C16" s="18" t="s">
        <v>147</v>
      </c>
      <c r="D16" s="19">
        <v>39377.391</v>
      </c>
      <c r="E16" s="20">
        <v>0.442922</v>
      </c>
      <c r="F16" s="21"/>
      <c r="G16" s="22" t="s">
        <v>55</v>
      </c>
      <c r="H16" s="22" t="s">
        <v>64</v>
      </c>
      <c r="I16" s="40"/>
      <c r="J16" s="23"/>
      <c r="K16" s="23"/>
      <c r="L16" s="24"/>
      <c r="M16" s="45"/>
      <c r="N16" s="45"/>
      <c r="O16" s="23"/>
      <c r="P16" s="36"/>
    </row>
    <row r="17" spans="2:16" s="8" customFormat="1" ht="12.75">
      <c r="B17" s="10">
        <v>11</v>
      </c>
      <c r="C17" s="11" t="s">
        <v>69</v>
      </c>
      <c r="D17" s="12">
        <v>54584.39209485</v>
      </c>
      <c r="E17" s="13">
        <v>0.66042474</v>
      </c>
      <c r="F17" s="14"/>
      <c r="G17" s="15" t="s">
        <v>55</v>
      </c>
      <c r="H17" s="15" t="s">
        <v>12</v>
      </c>
      <c r="I17" s="39">
        <v>0.00090889</v>
      </c>
      <c r="J17" s="16">
        <v>5.6E-07</v>
      </c>
      <c r="K17" s="16"/>
      <c r="L17" s="17">
        <v>0.003013</v>
      </c>
      <c r="M17" s="44" t="s">
        <v>167</v>
      </c>
      <c r="N17" s="44" t="s">
        <v>168</v>
      </c>
      <c r="O17" s="16" t="s">
        <v>68</v>
      </c>
      <c r="P17" s="35">
        <v>33</v>
      </c>
    </row>
    <row r="18" spans="2:16" s="8" customFormat="1" ht="12.75">
      <c r="B18" s="10">
        <v>12</v>
      </c>
      <c r="C18" s="11" t="s">
        <v>111</v>
      </c>
      <c r="D18" s="12">
        <v>54162.39803187</v>
      </c>
      <c r="E18" s="13">
        <v>0.56967192</v>
      </c>
      <c r="F18" s="14"/>
      <c r="G18" s="15" t="s">
        <v>55</v>
      </c>
      <c r="H18" s="15" t="s">
        <v>12</v>
      </c>
      <c r="I18" s="39">
        <v>0.00064565</v>
      </c>
      <c r="J18" s="16">
        <v>1.7E-07</v>
      </c>
      <c r="K18" s="16"/>
      <c r="L18" s="17">
        <v>0.003342</v>
      </c>
      <c r="M18" s="44" t="s">
        <v>172</v>
      </c>
      <c r="N18" s="44" t="s">
        <v>173</v>
      </c>
      <c r="O18" s="16" t="s">
        <v>68</v>
      </c>
      <c r="P18" s="35">
        <v>40</v>
      </c>
    </row>
    <row r="19" spans="2:16" s="8" customFormat="1" ht="12.75">
      <c r="B19" s="10">
        <v>13</v>
      </c>
      <c r="C19" s="11" t="s">
        <v>79</v>
      </c>
      <c r="D19" s="12">
        <v>52100.58357</v>
      </c>
      <c r="E19" s="13">
        <v>0.4764866326</v>
      </c>
      <c r="F19" s="14">
        <v>-5.98665712E-10</v>
      </c>
      <c r="G19" s="15" t="s">
        <v>55</v>
      </c>
      <c r="H19" s="15" t="s">
        <v>12</v>
      </c>
      <c r="I19" s="39">
        <v>0.00172248</v>
      </c>
      <c r="J19" s="42">
        <v>3.51698E-07</v>
      </c>
      <c r="K19" s="16">
        <v>4.04657E-11</v>
      </c>
      <c r="L19" s="17">
        <v>0.006474</v>
      </c>
      <c r="M19" s="44" t="s">
        <v>174</v>
      </c>
      <c r="N19" s="44" t="s">
        <v>175</v>
      </c>
      <c r="O19" s="16" t="s">
        <v>68</v>
      </c>
      <c r="P19" s="35">
        <v>31</v>
      </c>
    </row>
    <row r="20" spans="2:16" s="8" customFormat="1" ht="12.75">
      <c r="B20" s="10">
        <v>14</v>
      </c>
      <c r="C20" s="11" t="s">
        <v>15</v>
      </c>
      <c r="D20" s="12">
        <v>54704.43972</v>
      </c>
      <c r="E20" s="13">
        <v>0.39959977</v>
      </c>
      <c r="F20" s="14"/>
      <c r="G20" s="15" t="s">
        <v>55</v>
      </c>
      <c r="H20" s="15" t="s">
        <v>12</v>
      </c>
      <c r="I20" s="39">
        <v>0.000448536</v>
      </c>
      <c r="J20" s="16">
        <v>3E-08</v>
      </c>
      <c r="K20" s="16"/>
      <c r="L20" s="17">
        <v>0.00306</v>
      </c>
      <c r="M20" s="44" t="s">
        <v>176</v>
      </c>
      <c r="N20" s="44" t="s">
        <v>166</v>
      </c>
      <c r="O20" s="16" t="s">
        <v>68</v>
      </c>
      <c r="P20" s="35">
        <v>32</v>
      </c>
    </row>
    <row r="21" spans="2:16" s="8" customFormat="1" ht="12.75">
      <c r="B21" s="10">
        <v>15</v>
      </c>
      <c r="C21" s="11" t="s">
        <v>72</v>
      </c>
      <c r="D21" s="12">
        <v>54608.40041319</v>
      </c>
      <c r="E21" s="13">
        <v>0.45535932</v>
      </c>
      <c r="F21" s="14"/>
      <c r="G21" s="15" t="s">
        <v>55</v>
      </c>
      <c r="H21" s="15" t="s">
        <v>12</v>
      </c>
      <c r="I21" s="39">
        <v>0.00045168</v>
      </c>
      <c r="J21" s="16">
        <v>1.4E-07</v>
      </c>
      <c r="K21" s="16"/>
      <c r="L21" s="17">
        <v>0.001987</v>
      </c>
      <c r="M21" s="44" t="s">
        <v>177</v>
      </c>
      <c r="N21" s="44" t="s">
        <v>178</v>
      </c>
      <c r="O21" s="16" t="s">
        <v>68</v>
      </c>
      <c r="P21" s="35">
        <v>32</v>
      </c>
    </row>
    <row r="22" spans="2:16" s="8" customFormat="1" ht="12.75">
      <c r="B22" s="10">
        <v>16</v>
      </c>
      <c r="C22" s="11" t="s">
        <v>148</v>
      </c>
      <c r="D22" s="12">
        <v>54124.4177</v>
      </c>
      <c r="E22" s="13">
        <v>0.45240129</v>
      </c>
      <c r="F22" s="14">
        <v>1.869E-10</v>
      </c>
      <c r="G22" s="15" t="s">
        <v>71</v>
      </c>
      <c r="H22" s="15" t="s">
        <v>156</v>
      </c>
      <c r="I22" s="39">
        <v>0.0009</v>
      </c>
      <c r="J22" s="16">
        <v>6E-08</v>
      </c>
      <c r="K22" s="38">
        <v>9E-13</v>
      </c>
      <c r="L22" s="17">
        <v>0.0072</v>
      </c>
      <c r="M22" s="44">
        <v>1898</v>
      </c>
      <c r="N22" s="44">
        <v>2007</v>
      </c>
      <c r="O22" s="16" t="s">
        <v>190</v>
      </c>
      <c r="P22" s="35">
        <v>298</v>
      </c>
    </row>
    <row r="23" spans="2:16" s="8" customFormat="1" ht="12.75">
      <c r="B23" s="10">
        <v>17</v>
      </c>
      <c r="C23" s="11" t="s">
        <v>128</v>
      </c>
      <c r="D23" s="12">
        <v>54099.66915503</v>
      </c>
      <c r="E23" s="13">
        <v>0.62633617</v>
      </c>
      <c r="F23" s="14"/>
      <c r="G23" s="15" t="s">
        <v>55</v>
      </c>
      <c r="H23" s="15" t="s">
        <v>12</v>
      </c>
      <c r="I23" s="39">
        <v>0.00104032</v>
      </c>
      <c r="J23" s="16">
        <v>4.4E-07</v>
      </c>
      <c r="K23" s="16"/>
      <c r="L23" s="17">
        <v>0.004236</v>
      </c>
      <c r="M23" s="44" t="s">
        <v>179</v>
      </c>
      <c r="N23" s="44" t="s">
        <v>180</v>
      </c>
      <c r="O23" s="16" t="s">
        <v>68</v>
      </c>
      <c r="P23" s="35">
        <v>22</v>
      </c>
    </row>
    <row r="24" spans="2:16" s="8" customFormat="1" ht="12.75">
      <c r="B24" s="10">
        <v>18</v>
      </c>
      <c r="C24" s="11" t="s">
        <v>149</v>
      </c>
      <c r="D24" s="12">
        <v>39260.4219</v>
      </c>
      <c r="E24" s="13">
        <v>0.47798404</v>
      </c>
      <c r="F24" s="14"/>
      <c r="G24" s="15" t="s">
        <v>71</v>
      </c>
      <c r="H24" s="15" t="s">
        <v>156</v>
      </c>
      <c r="I24" s="39">
        <v>0.0007</v>
      </c>
      <c r="J24" s="16">
        <v>4E-08</v>
      </c>
      <c r="K24" s="16"/>
      <c r="L24" s="17">
        <v>0.0068</v>
      </c>
      <c r="M24" s="44">
        <v>1926</v>
      </c>
      <c r="N24" s="44">
        <v>2006</v>
      </c>
      <c r="O24" s="16" t="s">
        <v>190</v>
      </c>
      <c r="P24" s="35">
        <v>96</v>
      </c>
    </row>
    <row r="25" spans="2:16" s="8" customFormat="1" ht="12.75">
      <c r="B25" s="10">
        <v>19</v>
      </c>
      <c r="C25" s="11" t="s">
        <v>200</v>
      </c>
      <c r="D25" s="12">
        <v>54732.35772551</v>
      </c>
      <c r="E25" s="13">
        <v>0.56686403</v>
      </c>
      <c r="F25" s="14"/>
      <c r="G25" s="15" t="s">
        <v>55</v>
      </c>
      <c r="H25" s="15" t="s">
        <v>12</v>
      </c>
      <c r="I25" s="39">
        <v>0.00326037</v>
      </c>
      <c r="J25" s="16">
        <v>6.07E-06</v>
      </c>
      <c r="K25" s="16"/>
      <c r="L25" s="17">
        <v>0.020049</v>
      </c>
      <c r="M25" s="44" t="s">
        <v>181</v>
      </c>
      <c r="N25" s="44" t="s">
        <v>182</v>
      </c>
      <c r="O25" s="16" t="s">
        <v>68</v>
      </c>
      <c r="P25" s="35">
        <v>47</v>
      </c>
    </row>
    <row r="26" spans="2:16" s="8" customFormat="1" ht="12.75">
      <c r="B26" s="10">
        <v>20</v>
      </c>
      <c r="C26" s="11" t="s">
        <v>48</v>
      </c>
      <c r="D26" s="12">
        <v>53614.38517461</v>
      </c>
      <c r="E26" s="13">
        <v>0.52526604</v>
      </c>
      <c r="F26" s="14"/>
      <c r="G26" s="15" t="s">
        <v>55</v>
      </c>
      <c r="H26" s="15" t="s">
        <v>12</v>
      </c>
      <c r="I26" s="39">
        <v>0.00087929</v>
      </c>
      <c r="J26" s="16">
        <v>2.7E-07</v>
      </c>
      <c r="K26" s="16"/>
      <c r="L26" s="17">
        <v>0.002531</v>
      </c>
      <c r="M26" s="44" t="s">
        <v>183</v>
      </c>
      <c r="N26" s="44" t="s">
        <v>14</v>
      </c>
      <c r="O26" s="16" t="s">
        <v>68</v>
      </c>
      <c r="P26" s="35">
        <v>14</v>
      </c>
    </row>
    <row r="27" spans="2:16" s="8" customFormat="1" ht="12.75">
      <c r="B27" s="10">
        <v>21</v>
      </c>
      <c r="C27" s="11" t="s">
        <v>139</v>
      </c>
      <c r="D27" s="12">
        <v>54022.50230148</v>
      </c>
      <c r="E27" s="13">
        <v>0.48838781</v>
      </c>
      <c r="F27" s="14"/>
      <c r="G27" s="15" t="s">
        <v>55</v>
      </c>
      <c r="H27" s="15" t="s">
        <v>12</v>
      </c>
      <c r="I27" s="39">
        <v>0.0002989</v>
      </c>
      <c r="J27" s="16">
        <v>3.3E-07</v>
      </c>
      <c r="K27" s="16"/>
      <c r="L27" s="17">
        <v>0.001491</v>
      </c>
      <c r="M27" s="44" t="s">
        <v>184</v>
      </c>
      <c r="N27" s="44" t="s">
        <v>185</v>
      </c>
      <c r="O27" s="16" t="s">
        <v>68</v>
      </c>
      <c r="P27" s="35">
        <v>25</v>
      </c>
    </row>
    <row r="28" spans="2:16" s="8" customFormat="1" ht="12.75">
      <c r="B28" s="10">
        <v>22</v>
      </c>
      <c r="C28" s="11" t="s">
        <v>150</v>
      </c>
      <c r="D28" s="12">
        <v>54060.3926</v>
      </c>
      <c r="E28" s="13">
        <v>0.39038092</v>
      </c>
      <c r="F28" s="14">
        <v>8.94E-11</v>
      </c>
      <c r="G28" s="15" t="s">
        <v>71</v>
      </c>
      <c r="H28" s="15" t="s">
        <v>156</v>
      </c>
      <c r="I28" s="39">
        <v>0.001</v>
      </c>
      <c r="J28" s="16">
        <v>6E-08</v>
      </c>
      <c r="K28" s="38">
        <v>1E-12</v>
      </c>
      <c r="L28" s="17">
        <v>0.0084</v>
      </c>
      <c r="M28" s="44">
        <v>1903</v>
      </c>
      <c r="N28" s="44">
        <v>2006</v>
      </c>
      <c r="O28" s="16" t="s">
        <v>190</v>
      </c>
      <c r="P28" s="35">
        <v>443</v>
      </c>
    </row>
    <row r="29" spans="2:16" s="8" customFormat="1" ht="12.75">
      <c r="B29" s="10">
        <v>23</v>
      </c>
      <c r="C29" s="11" t="s">
        <v>45</v>
      </c>
      <c r="D29" s="12">
        <v>52898.50373434</v>
      </c>
      <c r="E29" s="13">
        <v>0.25551083</v>
      </c>
      <c r="F29" s="14"/>
      <c r="G29" s="15" t="s">
        <v>55</v>
      </c>
      <c r="H29" s="15" t="s">
        <v>12</v>
      </c>
      <c r="I29" s="39">
        <v>0.00304364</v>
      </c>
      <c r="J29" s="16">
        <v>3.9E-07</v>
      </c>
      <c r="K29" s="16"/>
      <c r="L29" s="17">
        <v>0.00993</v>
      </c>
      <c r="M29" s="44" t="s">
        <v>183</v>
      </c>
      <c r="N29" s="44" t="s">
        <v>186</v>
      </c>
      <c r="O29" s="16" t="s">
        <v>68</v>
      </c>
      <c r="P29" s="35">
        <v>17</v>
      </c>
    </row>
    <row r="30" spans="2:16" s="8" customFormat="1" ht="12.75">
      <c r="B30" s="10">
        <v>24</v>
      </c>
      <c r="C30" s="11" t="s">
        <v>93</v>
      </c>
      <c r="D30" s="12">
        <v>54612.67723953</v>
      </c>
      <c r="E30" s="13">
        <v>0.71409645</v>
      </c>
      <c r="F30" s="14"/>
      <c r="G30" s="15" t="s">
        <v>55</v>
      </c>
      <c r="H30" s="15" t="s">
        <v>12</v>
      </c>
      <c r="I30" s="39">
        <v>0.00182123</v>
      </c>
      <c r="J30" s="16">
        <v>1.7E-07</v>
      </c>
      <c r="K30" s="16"/>
      <c r="L30" s="17">
        <v>0.007077</v>
      </c>
      <c r="M30" s="44" t="s">
        <v>187</v>
      </c>
      <c r="N30" s="44" t="s">
        <v>188</v>
      </c>
      <c r="O30" s="16" t="s">
        <v>68</v>
      </c>
      <c r="P30" s="35">
        <v>29</v>
      </c>
    </row>
    <row r="31" spans="2:16" ht="12.75">
      <c r="B31" s="32">
        <v>25</v>
      </c>
      <c r="C31" s="18" t="s">
        <v>151</v>
      </c>
      <c r="D31" s="19">
        <v>51262.3946</v>
      </c>
      <c r="E31" s="20">
        <v>0.46806641</v>
      </c>
      <c r="F31" s="21"/>
      <c r="G31" s="22" t="s">
        <v>60</v>
      </c>
      <c r="H31" s="22"/>
      <c r="I31" s="40"/>
      <c r="J31" s="23"/>
      <c r="K31" s="23"/>
      <c r="L31" s="24"/>
      <c r="M31" s="45"/>
      <c r="N31" s="45"/>
      <c r="O31" s="23"/>
      <c r="P31" s="36"/>
    </row>
    <row r="32" spans="2:16" ht="13.5" thickBot="1">
      <c r="B32" s="33">
        <v>26</v>
      </c>
      <c r="C32" s="25" t="s">
        <v>152</v>
      </c>
      <c r="D32" s="26">
        <v>41805.35</v>
      </c>
      <c r="E32" s="27">
        <v>0.55765996</v>
      </c>
      <c r="F32" s="28"/>
      <c r="G32" s="29" t="s">
        <v>95</v>
      </c>
      <c r="H32" s="29"/>
      <c r="I32" s="41"/>
      <c r="J32" s="30"/>
      <c r="K32" s="30"/>
      <c r="L32" s="31"/>
      <c r="M32" s="46"/>
      <c r="N32" s="46"/>
      <c r="O32" s="30"/>
      <c r="P32" s="37"/>
    </row>
    <row r="33" ht="13.5" thickTop="1"/>
    <row r="34" spans="3:4" ht="12.75">
      <c r="C34" s="43"/>
      <c r="D34" s="4" t="s">
        <v>158</v>
      </c>
    </row>
    <row r="35" spans="3:4" ht="12.75">
      <c r="C35" s="3"/>
      <c r="D35" s="4"/>
    </row>
  </sheetData>
  <mergeCells count="3">
    <mergeCell ref="M5:N5"/>
    <mergeCell ref="D5:F5"/>
    <mergeCell ref="I5:K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1"/>
  <dimension ref="A2:P58"/>
  <sheetViews>
    <sheetView workbookViewId="0" topLeftCell="A1">
      <selection activeCell="A1" sqref="A1"/>
    </sheetView>
  </sheetViews>
  <sheetFormatPr defaultColWidth="11.421875" defaultRowHeight="12.75"/>
  <cols>
    <col min="1" max="1" width="3.57421875" style="5" customWidth="1"/>
    <col min="2" max="2" width="6.00390625" style="5" customWidth="1"/>
    <col min="3" max="3" width="10.8515625" style="5" customWidth="1"/>
    <col min="4" max="4" width="12.8515625" style="5" customWidth="1"/>
    <col min="5" max="5" width="11.57421875" style="5" bestFit="1" customWidth="1"/>
    <col min="6" max="7" width="11.421875" style="5" customWidth="1"/>
    <col min="8" max="8" width="27.28125" style="5" customWidth="1"/>
    <col min="9" max="9" width="8.140625" style="6" customWidth="1"/>
    <col min="10" max="11" width="11.421875" style="5" customWidth="1"/>
    <col min="12" max="12" width="7.7109375" style="7" customWidth="1"/>
    <col min="13" max="13" width="12.421875" style="5" customWidth="1"/>
    <col min="14" max="14" width="11.421875" style="5" customWidth="1"/>
    <col min="15" max="15" width="9.28125" style="9" customWidth="1"/>
    <col min="16" max="16" width="7.8515625" style="9" customWidth="1"/>
    <col min="17" max="16384" width="11.421875" style="5" customWidth="1"/>
  </cols>
  <sheetData>
    <row r="2" spans="3:14" ht="20.25">
      <c r="C2" s="1" t="s">
        <v>153</v>
      </c>
      <c r="M2" s="86" t="s">
        <v>207</v>
      </c>
      <c r="N2" s="86" t="s">
        <v>208</v>
      </c>
    </row>
    <row r="3" spans="3:5" ht="15.75">
      <c r="C3" s="2" t="s">
        <v>154</v>
      </c>
      <c r="E3" s="2" t="s">
        <v>0</v>
      </c>
    </row>
    <row r="4" spans="3:4" ht="16.5" thickBot="1">
      <c r="C4" s="2"/>
      <c r="D4" s="2"/>
    </row>
    <row r="5" spans="2:16" s="86" customFormat="1" ht="13.5" thickTop="1">
      <c r="B5" s="94"/>
      <c r="C5" s="87"/>
      <c r="D5" s="121" t="s">
        <v>137</v>
      </c>
      <c r="E5" s="122"/>
      <c r="F5" s="123"/>
      <c r="G5" s="87" t="s">
        <v>19</v>
      </c>
      <c r="H5" s="87" t="s">
        <v>157</v>
      </c>
      <c r="I5" s="124" t="s">
        <v>206</v>
      </c>
      <c r="J5" s="125"/>
      <c r="K5" s="126"/>
      <c r="L5" s="88" t="s">
        <v>170</v>
      </c>
      <c r="M5" s="119" t="s">
        <v>159</v>
      </c>
      <c r="N5" s="120"/>
      <c r="O5" s="89" t="s">
        <v>160</v>
      </c>
      <c r="P5" s="90" t="s">
        <v>169</v>
      </c>
    </row>
    <row r="6" spans="2:16" s="86" customFormat="1" ht="12.75">
      <c r="B6" s="95" t="s">
        <v>18</v>
      </c>
      <c r="C6" s="96" t="s">
        <v>17</v>
      </c>
      <c r="D6" s="97" t="s">
        <v>65</v>
      </c>
      <c r="E6" s="98" t="s">
        <v>66</v>
      </c>
      <c r="F6" s="97" t="s">
        <v>67</v>
      </c>
      <c r="G6" s="96"/>
      <c r="H6" s="96"/>
      <c r="I6" s="99" t="s">
        <v>65</v>
      </c>
      <c r="J6" s="97" t="s">
        <v>66</v>
      </c>
      <c r="K6" s="97" t="s">
        <v>67</v>
      </c>
      <c r="L6" s="91" t="s">
        <v>171</v>
      </c>
      <c r="M6" s="92" t="s">
        <v>38</v>
      </c>
      <c r="N6" s="92" t="s">
        <v>39</v>
      </c>
      <c r="O6" s="92" t="s">
        <v>163</v>
      </c>
      <c r="P6" s="93"/>
    </row>
    <row r="7" spans="2:16" s="8" customFormat="1" ht="12.75">
      <c r="B7" s="10">
        <v>1</v>
      </c>
      <c r="C7" s="11" t="s">
        <v>44</v>
      </c>
      <c r="D7" s="50">
        <v>54705.51358586</v>
      </c>
      <c r="E7" s="54">
        <v>0.72275788</v>
      </c>
      <c r="F7" s="60">
        <v>-1.013E-10</v>
      </c>
      <c r="G7" s="55" t="s">
        <v>55</v>
      </c>
      <c r="H7" s="53" t="s">
        <v>9</v>
      </c>
      <c r="I7" s="50">
        <v>0.00140344</v>
      </c>
      <c r="J7" s="49">
        <v>6.1E-07</v>
      </c>
      <c r="K7" s="38"/>
      <c r="L7" s="47">
        <v>0.00733</v>
      </c>
      <c r="M7" s="44" t="s">
        <v>1</v>
      </c>
      <c r="N7" s="44" t="s">
        <v>2</v>
      </c>
      <c r="O7" s="44" t="s">
        <v>3</v>
      </c>
      <c r="P7" s="35">
        <v>64</v>
      </c>
    </row>
    <row r="8" spans="2:16" ht="12.75">
      <c r="B8" s="32">
        <v>2</v>
      </c>
      <c r="C8" s="18" t="s">
        <v>4</v>
      </c>
      <c r="D8" s="19">
        <v>51169.3449</v>
      </c>
      <c r="E8" s="22">
        <v>0.470579</v>
      </c>
      <c r="F8" s="21"/>
      <c r="G8" s="22" t="s">
        <v>55</v>
      </c>
      <c r="H8" s="52" t="s">
        <v>56</v>
      </c>
      <c r="I8" s="40"/>
      <c r="J8" s="23"/>
      <c r="K8" s="23"/>
      <c r="L8" s="24"/>
      <c r="M8" s="45"/>
      <c r="N8" s="45"/>
      <c r="O8" s="45"/>
      <c r="P8" s="36"/>
    </row>
    <row r="9" spans="1:16" ht="12.75">
      <c r="A9" s="8"/>
      <c r="B9" s="32">
        <v>3</v>
      </c>
      <c r="C9" s="18" t="s">
        <v>5</v>
      </c>
      <c r="D9" s="19">
        <v>50711.423</v>
      </c>
      <c r="E9" s="56">
        <v>0.5357094</v>
      </c>
      <c r="F9" s="21"/>
      <c r="G9" s="22" t="s">
        <v>55</v>
      </c>
      <c r="H9" s="52" t="s">
        <v>56</v>
      </c>
      <c r="I9" s="40"/>
      <c r="J9" s="23"/>
      <c r="K9" s="23"/>
      <c r="L9" s="24"/>
      <c r="M9" s="45"/>
      <c r="N9" s="45"/>
      <c r="O9" s="45"/>
      <c r="P9" s="36"/>
    </row>
    <row r="10" spans="2:16" ht="12.75">
      <c r="B10" s="32">
        <v>4</v>
      </c>
      <c r="C10" s="18" t="s">
        <v>6</v>
      </c>
      <c r="D10" s="19">
        <v>51429.445</v>
      </c>
      <c r="E10" s="56">
        <v>0.5744333</v>
      </c>
      <c r="F10" s="21"/>
      <c r="G10" s="22" t="s">
        <v>55</v>
      </c>
      <c r="H10" s="52" t="s">
        <v>56</v>
      </c>
      <c r="I10" s="40"/>
      <c r="J10" s="23"/>
      <c r="K10" s="23"/>
      <c r="L10" s="24"/>
      <c r="M10" s="45"/>
      <c r="N10" s="45"/>
      <c r="O10" s="45"/>
      <c r="P10" s="36"/>
    </row>
    <row r="11" spans="1:16" ht="12.75">
      <c r="A11" s="8"/>
      <c r="B11" s="32">
        <v>5</v>
      </c>
      <c r="C11" s="18" t="s">
        <v>7</v>
      </c>
      <c r="D11" s="19">
        <v>50717.4235</v>
      </c>
      <c r="E11" s="20">
        <v>0.57802245</v>
      </c>
      <c r="F11" s="21"/>
      <c r="G11" s="22" t="s">
        <v>55</v>
      </c>
      <c r="H11" s="52" t="s">
        <v>56</v>
      </c>
      <c r="I11" s="40"/>
      <c r="J11" s="23"/>
      <c r="K11" s="23"/>
      <c r="L11" s="24"/>
      <c r="M11" s="45"/>
      <c r="N11" s="45"/>
      <c r="O11" s="45"/>
      <c r="P11" s="36"/>
    </row>
    <row r="12" spans="2:16" ht="12.75">
      <c r="B12" s="32">
        <v>6</v>
      </c>
      <c r="C12" s="18" t="s">
        <v>8</v>
      </c>
      <c r="D12" s="19">
        <v>47579.343</v>
      </c>
      <c r="E12" s="20">
        <v>0.39167488</v>
      </c>
      <c r="F12" s="21"/>
      <c r="G12" s="22" t="s">
        <v>55</v>
      </c>
      <c r="H12" s="52" t="s">
        <v>56</v>
      </c>
      <c r="I12" s="40"/>
      <c r="J12" s="23"/>
      <c r="K12" s="23"/>
      <c r="L12" s="24"/>
      <c r="M12" s="45"/>
      <c r="N12" s="45"/>
      <c r="O12" s="45"/>
      <c r="P12" s="36"/>
    </row>
    <row r="13" spans="2:16" s="8" customFormat="1" ht="12.75">
      <c r="B13" s="10">
        <v>7</v>
      </c>
      <c r="C13" s="11" t="s">
        <v>10</v>
      </c>
      <c r="D13" s="51">
        <v>53918.457</v>
      </c>
      <c r="E13" s="57">
        <v>0.53226977</v>
      </c>
      <c r="F13" s="59">
        <v>-5.03E-11</v>
      </c>
      <c r="G13" s="15" t="s">
        <v>71</v>
      </c>
      <c r="H13" s="53" t="s">
        <v>13</v>
      </c>
      <c r="I13" s="51">
        <v>0.0015</v>
      </c>
      <c r="J13" s="49">
        <v>1.9E-07</v>
      </c>
      <c r="K13" s="38">
        <v>3.6E-12</v>
      </c>
      <c r="L13" s="47">
        <v>0.0095</v>
      </c>
      <c r="M13" s="44">
        <v>1914</v>
      </c>
      <c r="N13" s="44">
        <v>2006</v>
      </c>
      <c r="O13" s="44" t="s">
        <v>189</v>
      </c>
      <c r="P13" s="35">
        <v>92</v>
      </c>
    </row>
    <row r="14" spans="1:16" s="8" customFormat="1" ht="12.75">
      <c r="A14" s="5"/>
      <c r="B14" s="10">
        <v>8</v>
      </c>
      <c r="C14" s="11" t="s">
        <v>11</v>
      </c>
      <c r="D14" s="51">
        <v>53904.4944</v>
      </c>
      <c r="E14" s="57">
        <v>0.45693375</v>
      </c>
      <c r="F14" s="58">
        <v>2.231E-10</v>
      </c>
      <c r="G14" s="15" t="s">
        <v>71</v>
      </c>
      <c r="H14" s="53" t="s">
        <v>13</v>
      </c>
      <c r="I14" s="51">
        <v>0.0011</v>
      </c>
      <c r="J14" s="49">
        <v>6E-08</v>
      </c>
      <c r="K14" s="38">
        <v>7E-13</v>
      </c>
      <c r="L14" s="47">
        <v>0.0116</v>
      </c>
      <c r="M14" s="44">
        <v>1907</v>
      </c>
      <c r="N14" s="44">
        <v>2006</v>
      </c>
      <c r="O14" s="44" t="s">
        <v>189</v>
      </c>
      <c r="P14" s="35">
        <v>88</v>
      </c>
    </row>
    <row r="15" spans="2:16" s="8" customFormat="1" ht="12.75">
      <c r="B15" s="10">
        <v>9</v>
      </c>
      <c r="C15" s="11" t="s">
        <v>129</v>
      </c>
      <c r="D15" s="51">
        <v>51306.41115021</v>
      </c>
      <c r="E15" s="57">
        <v>0.65091713</v>
      </c>
      <c r="F15" s="14"/>
      <c r="G15" s="15" t="s">
        <v>55</v>
      </c>
      <c r="H15" s="53" t="s">
        <v>9</v>
      </c>
      <c r="I15" s="51">
        <v>0.00539945</v>
      </c>
      <c r="J15" s="49">
        <v>1.79E-06</v>
      </c>
      <c r="K15" s="38"/>
      <c r="L15" s="47"/>
      <c r="M15" s="44" t="s">
        <v>202</v>
      </c>
      <c r="N15" s="44" t="s">
        <v>203</v>
      </c>
      <c r="O15" s="44" t="s">
        <v>68</v>
      </c>
      <c r="P15" s="35">
        <v>38</v>
      </c>
    </row>
    <row r="16" spans="1:16" s="8" customFormat="1" ht="12.75">
      <c r="A16" s="5"/>
      <c r="B16" s="10">
        <f>B15+1</f>
        <v>10</v>
      </c>
      <c r="C16" s="11" t="s">
        <v>46</v>
      </c>
      <c r="D16" s="51">
        <v>54172.62461</v>
      </c>
      <c r="E16" s="57">
        <v>0.6090676774</v>
      </c>
      <c r="F16" s="14">
        <v>-5.879199379E-10</v>
      </c>
      <c r="G16" s="15" t="s">
        <v>55</v>
      </c>
      <c r="H16" s="53" t="s">
        <v>9</v>
      </c>
      <c r="I16" s="51">
        <v>0.000844469</v>
      </c>
      <c r="J16" s="49">
        <v>8.31465E-07</v>
      </c>
      <c r="K16" s="38">
        <v>1.4121E-10</v>
      </c>
      <c r="L16" s="47">
        <v>0.003456</v>
      </c>
      <c r="M16" s="44" t="s">
        <v>74</v>
      </c>
      <c r="N16" s="44" t="s">
        <v>75</v>
      </c>
      <c r="O16" s="44" t="s">
        <v>68</v>
      </c>
      <c r="P16" s="35">
        <v>38</v>
      </c>
    </row>
    <row r="17" spans="2:16" s="8" customFormat="1" ht="12.75">
      <c r="B17" s="10">
        <f aca="true" t="shared" si="0" ref="B17:B55">B16+1</f>
        <v>11</v>
      </c>
      <c r="C17" s="11" t="s">
        <v>76</v>
      </c>
      <c r="D17" s="51">
        <v>50948.55276</v>
      </c>
      <c r="E17" s="57">
        <v>0.2818814534</v>
      </c>
      <c r="F17" s="14"/>
      <c r="G17" s="15" t="s">
        <v>55</v>
      </c>
      <c r="H17" s="53" t="s">
        <v>9</v>
      </c>
      <c r="I17" s="51">
        <v>0.00346025</v>
      </c>
      <c r="J17" s="49">
        <v>4.30937E-07</v>
      </c>
      <c r="K17" s="38"/>
      <c r="L17" s="47">
        <v>0.011028</v>
      </c>
      <c r="M17" s="44" t="s">
        <v>77</v>
      </c>
      <c r="N17" s="44" t="s">
        <v>78</v>
      </c>
      <c r="O17" s="44" t="s">
        <v>68</v>
      </c>
      <c r="P17" s="35">
        <v>26</v>
      </c>
    </row>
    <row r="18" spans="1:16" s="8" customFormat="1" ht="12.75">
      <c r="A18" s="5"/>
      <c r="B18" s="10">
        <f t="shared" si="0"/>
        <v>12</v>
      </c>
      <c r="C18" s="11" t="s">
        <v>138</v>
      </c>
      <c r="D18" s="51">
        <v>50926.48786</v>
      </c>
      <c r="E18" s="57">
        <v>0.5533859144</v>
      </c>
      <c r="F18" s="14"/>
      <c r="G18" s="15" t="s">
        <v>55</v>
      </c>
      <c r="H18" s="53" t="s">
        <v>9</v>
      </c>
      <c r="I18" s="51">
        <v>0.00130762</v>
      </c>
      <c r="J18" s="49">
        <v>4.21135E-07</v>
      </c>
      <c r="K18" s="38"/>
      <c r="L18" s="47">
        <v>0.004734</v>
      </c>
      <c r="M18" s="44" t="s">
        <v>134</v>
      </c>
      <c r="N18" s="44" t="s">
        <v>135</v>
      </c>
      <c r="O18" s="44" t="s">
        <v>68</v>
      </c>
      <c r="P18" s="35">
        <v>20</v>
      </c>
    </row>
    <row r="19" spans="2:16" s="8" customFormat="1" ht="12.75">
      <c r="B19" s="10">
        <f t="shared" si="0"/>
        <v>13</v>
      </c>
      <c r="C19" s="11" t="s">
        <v>136</v>
      </c>
      <c r="D19" s="51">
        <v>53746.48053</v>
      </c>
      <c r="E19" s="57">
        <v>0.5472075194</v>
      </c>
      <c r="F19" s="14"/>
      <c r="G19" s="15" t="s">
        <v>55</v>
      </c>
      <c r="H19" s="53" t="s">
        <v>9</v>
      </c>
      <c r="I19" s="51">
        <v>0.00133098</v>
      </c>
      <c r="J19" s="49">
        <v>6.36929E-07</v>
      </c>
      <c r="K19" s="38"/>
      <c r="L19" s="47">
        <v>0.014777</v>
      </c>
      <c r="M19" s="44" t="s">
        <v>191</v>
      </c>
      <c r="N19" s="44" t="s">
        <v>192</v>
      </c>
      <c r="O19" s="44" t="s">
        <v>189</v>
      </c>
      <c r="P19" s="35">
        <v>46</v>
      </c>
    </row>
    <row r="20" spans="1:16" s="8" customFormat="1" ht="12.75">
      <c r="A20" s="5"/>
      <c r="B20" s="10">
        <f t="shared" si="0"/>
        <v>14</v>
      </c>
      <c r="C20" s="11" t="s">
        <v>193</v>
      </c>
      <c r="D20" s="51">
        <v>54112.4014</v>
      </c>
      <c r="E20" s="57">
        <v>0.56345656</v>
      </c>
      <c r="F20" s="58">
        <v>1.229E-10</v>
      </c>
      <c r="G20" s="15" t="s">
        <v>71</v>
      </c>
      <c r="H20" s="53" t="s">
        <v>13</v>
      </c>
      <c r="I20" s="51">
        <v>0.0023</v>
      </c>
      <c r="J20" s="49">
        <v>2.9E-07</v>
      </c>
      <c r="K20" s="38">
        <v>5.8E-12</v>
      </c>
      <c r="L20" s="47">
        <v>0.0132</v>
      </c>
      <c r="M20" s="44">
        <v>1916</v>
      </c>
      <c r="N20" s="44">
        <v>2007</v>
      </c>
      <c r="O20" s="44" t="s">
        <v>189</v>
      </c>
      <c r="P20" s="35">
        <v>97</v>
      </c>
    </row>
    <row r="21" spans="1:16" ht="12.75">
      <c r="A21" s="8"/>
      <c r="B21" s="32">
        <f t="shared" si="0"/>
        <v>15</v>
      </c>
      <c r="C21" s="18" t="s">
        <v>194</v>
      </c>
      <c r="D21" s="19">
        <v>51661.3607</v>
      </c>
      <c r="E21" s="20">
        <v>0.5485162</v>
      </c>
      <c r="F21" s="21"/>
      <c r="G21" s="22" t="s">
        <v>55</v>
      </c>
      <c r="H21" s="52" t="s">
        <v>195</v>
      </c>
      <c r="I21" s="40"/>
      <c r="J21" s="23"/>
      <c r="K21" s="23"/>
      <c r="L21" s="24"/>
      <c r="M21" s="45"/>
      <c r="N21" s="45"/>
      <c r="O21" s="61" t="s">
        <v>58</v>
      </c>
      <c r="P21" s="36"/>
    </row>
    <row r="22" spans="1:16" s="8" customFormat="1" ht="12.75">
      <c r="A22" s="5"/>
      <c r="B22" s="10">
        <f t="shared" si="0"/>
        <v>16</v>
      </c>
      <c r="C22" s="11" t="s">
        <v>196</v>
      </c>
      <c r="D22" s="51">
        <v>54121.6211</v>
      </c>
      <c r="E22" s="57">
        <v>0.55175472</v>
      </c>
      <c r="F22" s="58">
        <v>-4.12E-11</v>
      </c>
      <c r="G22" s="15" t="s">
        <v>71</v>
      </c>
      <c r="H22" s="53" t="s">
        <v>13</v>
      </c>
      <c r="I22" s="51">
        <v>0.0012</v>
      </c>
      <c r="J22" s="49">
        <v>1.4E-07</v>
      </c>
      <c r="K22" s="38">
        <v>2.4E-12</v>
      </c>
      <c r="L22" s="47">
        <v>0.0073</v>
      </c>
      <c r="M22" s="44">
        <v>1902</v>
      </c>
      <c r="N22" s="44">
        <v>2006</v>
      </c>
      <c r="O22" s="44" t="s">
        <v>189</v>
      </c>
      <c r="P22" s="35">
        <v>110</v>
      </c>
    </row>
    <row r="23" spans="2:16" s="8" customFormat="1" ht="12.75">
      <c r="B23" s="10">
        <f t="shared" si="0"/>
        <v>17</v>
      </c>
      <c r="C23" s="11" t="s">
        <v>197</v>
      </c>
      <c r="D23" s="51">
        <v>54198.34721</v>
      </c>
      <c r="E23" s="57">
        <v>0.6538818562</v>
      </c>
      <c r="F23" s="58">
        <v>5.61435602E-09</v>
      </c>
      <c r="G23" s="15" t="s">
        <v>55</v>
      </c>
      <c r="H23" s="53" t="s">
        <v>9</v>
      </c>
      <c r="I23" s="51">
        <v>0.00206089</v>
      </c>
      <c r="J23" s="49">
        <v>2.98148E-06</v>
      </c>
      <c r="K23" s="38">
        <v>8.07078E-10</v>
      </c>
      <c r="L23" s="47">
        <v>0.019</v>
      </c>
      <c r="M23" s="44" t="s">
        <v>198</v>
      </c>
      <c r="N23" s="44" t="s">
        <v>199</v>
      </c>
      <c r="O23" s="44" t="s">
        <v>189</v>
      </c>
      <c r="P23" s="35">
        <v>44</v>
      </c>
    </row>
    <row r="24" spans="2:16" ht="12.75">
      <c r="B24" s="32">
        <f t="shared" si="0"/>
        <v>18</v>
      </c>
      <c r="C24" s="18" t="s">
        <v>52</v>
      </c>
      <c r="D24" s="19">
        <v>50152.467</v>
      </c>
      <c r="E24" s="20">
        <v>0.567418</v>
      </c>
      <c r="F24" s="21"/>
      <c r="G24" s="22" t="s">
        <v>55</v>
      </c>
      <c r="H24" s="52" t="s">
        <v>62</v>
      </c>
      <c r="I24" s="40"/>
      <c r="J24" s="23"/>
      <c r="K24" s="23"/>
      <c r="L24" s="24"/>
      <c r="M24" s="45"/>
      <c r="N24" s="45"/>
      <c r="O24" s="61" t="s">
        <v>58</v>
      </c>
      <c r="P24" s="36"/>
    </row>
    <row r="25" spans="2:16" s="8" customFormat="1" ht="12.75">
      <c r="B25" s="10">
        <f t="shared" si="0"/>
        <v>19</v>
      </c>
      <c r="C25" s="11" t="s">
        <v>73</v>
      </c>
      <c r="D25" s="51">
        <v>54338.52213</v>
      </c>
      <c r="E25" s="57">
        <v>0.3086268419</v>
      </c>
      <c r="F25" s="58"/>
      <c r="G25" s="15" t="s">
        <v>55</v>
      </c>
      <c r="H25" s="53" t="s">
        <v>9</v>
      </c>
      <c r="I25" s="51">
        <v>0.00714919</v>
      </c>
      <c r="J25" s="49">
        <v>2.21159E-06</v>
      </c>
      <c r="K25" s="38"/>
      <c r="L25" s="47">
        <v>0.0135</v>
      </c>
      <c r="M25" s="44" t="s">
        <v>49</v>
      </c>
      <c r="N25" s="44" t="s">
        <v>50</v>
      </c>
      <c r="O25" s="44" t="s">
        <v>189</v>
      </c>
      <c r="P25" s="35">
        <v>15</v>
      </c>
    </row>
    <row r="26" spans="2:16" ht="12.75">
      <c r="B26" s="32">
        <f t="shared" si="0"/>
        <v>20</v>
      </c>
      <c r="C26" s="18" t="s">
        <v>51</v>
      </c>
      <c r="D26" s="19">
        <v>45459.368</v>
      </c>
      <c r="E26" s="20">
        <v>0.58658631</v>
      </c>
      <c r="F26" s="21"/>
      <c r="G26" s="22" t="s">
        <v>60</v>
      </c>
      <c r="H26" s="52"/>
      <c r="I26" s="40"/>
      <c r="J26" s="23"/>
      <c r="K26" s="23"/>
      <c r="L26" s="24"/>
      <c r="M26" s="45"/>
      <c r="N26" s="45"/>
      <c r="O26" s="61" t="s">
        <v>58</v>
      </c>
      <c r="P26" s="36"/>
    </row>
    <row r="27" spans="1:16" ht="12.75">
      <c r="A27" s="8"/>
      <c r="B27" s="32">
        <f t="shared" si="0"/>
        <v>21</v>
      </c>
      <c r="C27" s="18" t="s">
        <v>53</v>
      </c>
      <c r="D27" s="19">
        <v>48642.999</v>
      </c>
      <c r="E27" s="20">
        <v>0.5989273</v>
      </c>
      <c r="F27" s="21"/>
      <c r="G27" s="22" t="s">
        <v>55</v>
      </c>
      <c r="H27" s="22" t="s">
        <v>61</v>
      </c>
      <c r="I27" s="40"/>
      <c r="J27" s="23"/>
      <c r="K27" s="23"/>
      <c r="L27" s="24"/>
      <c r="M27" s="45"/>
      <c r="N27" s="45"/>
      <c r="O27" s="61" t="s">
        <v>58</v>
      </c>
      <c r="P27" s="36"/>
    </row>
    <row r="28" spans="1:16" s="8" customFormat="1" ht="12.75">
      <c r="A28" s="5"/>
      <c r="B28" s="10">
        <f t="shared" si="0"/>
        <v>22</v>
      </c>
      <c r="C28" s="11" t="s">
        <v>54</v>
      </c>
      <c r="D28" s="51">
        <v>53544.47974</v>
      </c>
      <c r="E28" s="57">
        <v>0.3316464304</v>
      </c>
      <c r="F28" s="58"/>
      <c r="G28" s="15" t="s">
        <v>55</v>
      </c>
      <c r="H28" s="53" t="s">
        <v>9</v>
      </c>
      <c r="I28" s="51">
        <v>0.00747363</v>
      </c>
      <c r="J28" s="49">
        <v>5.19164E-06</v>
      </c>
      <c r="K28" s="38"/>
      <c r="L28" s="47">
        <v>0.0169</v>
      </c>
      <c r="M28" s="44" t="s">
        <v>97</v>
      </c>
      <c r="N28" s="44" t="s">
        <v>98</v>
      </c>
      <c r="O28" s="44" t="s">
        <v>189</v>
      </c>
      <c r="P28" s="35">
        <v>12</v>
      </c>
    </row>
    <row r="29" spans="1:16" ht="12.75">
      <c r="A29" s="8"/>
      <c r="B29" s="32">
        <f t="shared" si="0"/>
        <v>23</v>
      </c>
      <c r="C29" s="18" t="s">
        <v>99</v>
      </c>
      <c r="D29" s="19">
        <v>39367.335</v>
      </c>
      <c r="E29" s="20">
        <v>0.4726187</v>
      </c>
      <c r="F29" s="21"/>
      <c r="G29" s="22" t="s">
        <v>55</v>
      </c>
      <c r="H29" s="22" t="s">
        <v>63</v>
      </c>
      <c r="I29" s="40"/>
      <c r="J29" s="23"/>
      <c r="K29" s="23"/>
      <c r="L29" s="24"/>
      <c r="M29" s="45"/>
      <c r="N29" s="45"/>
      <c r="O29" s="61"/>
      <c r="P29" s="36"/>
    </row>
    <row r="30" spans="1:16" s="8" customFormat="1" ht="12.75">
      <c r="A30" s="5"/>
      <c r="B30" s="10">
        <f t="shared" si="0"/>
        <v>24</v>
      </c>
      <c r="C30" s="11" t="s">
        <v>132</v>
      </c>
      <c r="D30" s="51">
        <v>48500.11294</v>
      </c>
      <c r="E30" s="57">
        <v>0.3210283208</v>
      </c>
      <c r="F30" s="58">
        <v>-3.140188762E-10</v>
      </c>
      <c r="G30" s="15" t="s">
        <v>55</v>
      </c>
      <c r="H30" s="53" t="s">
        <v>12</v>
      </c>
      <c r="I30" s="51">
        <v>0.00907926</v>
      </c>
      <c r="J30" s="49">
        <v>1.76696E-06</v>
      </c>
      <c r="K30" s="38">
        <v>8.98139E-11</v>
      </c>
      <c r="L30" s="47">
        <v>0.011</v>
      </c>
      <c r="M30" s="44" t="s">
        <v>183</v>
      </c>
      <c r="N30" s="44" t="s">
        <v>201</v>
      </c>
      <c r="O30" s="44" t="s">
        <v>68</v>
      </c>
      <c r="P30" s="35">
        <v>26</v>
      </c>
    </row>
    <row r="31" spans="2:16" s="8" customFormat="1" ht="12.75">
      <c r="B31" s="10">
        <f t="shared" si="0"/>
        <v>25</v>
      </c>
      <c r="C31" s="11" t="s">
        <v>133</v>
      </c>
      <c r="D31" s="51">
        <v>53521.50317</v>
      </c>
      <c r="E31" s="57">
        <v>0.5920800801</v>
      </c>
      <c r="F31" s="58"/>
      <c r="G31" s="15" t="s">
        <v>55</v>
      </c>
      <c r="H31" s="53" t="s">
        <v>12</v>
      </c>
      <c r="I31" s="51">
        <v>0.000401936</v>
      </c>
      <c r="J31" s="49">
        <v>3.77554E-07</v>
      </c>
      <c r="K31" s="38"/>
      <c r="L31" s="47">
        <v>0.002149</v>
      </c>
      <c r="M31" s="44" t="s">
        <v>112</v>
      </c>
      <c r="N31" s="44" t="s">
        <v>166</v>
      </c>
      <c r="O31" s="44" t="s">
        <v>68</v>
      </c>
      <c r="P31" s="35">
        <v>38</v>
      </c>
    </row>
    <row r="32" spans="1:16" s="3" customFormat="1" ht="12.75">
      <c r="A32" s="5"/>
      <c r="B32" s="63">
        <f t="shared" si="0"/>
        <v>26</v>
      </c>
      <c r="C32" s="64" t="s">
        <v>113</v>
      </c>
      <c r="D32" s="68" t="s">
        <v>114</v>
      </c>
      <c r="E32" s="65"/>
      <c r="F32" s="66"/>
      <c r="G32" s="67"/>
      <c r="H32" s="68"/>
      <c r="I32" s="69"/>
      <c r="J32" s="70"/>
      <c r="K32" s="70"/>
      <c r="L32" s="71"/>
      <c r="M32" s="72"/>
      <c r="N32" s="72"/>
      <c r="O32" s="73"/>
      <c r="P32" s="74"/>
    </row>
    <row r="33" spans="1:16" ht="12.75">
      <c r="A33" s="8"/>
      <c r="B33" s="32">
        <f t="shared" si="0"/>
        <v>27</v>
      </c>
      <c r="C33" s="18" t="s">
        <v>115</v>
      </c>
      <c r="D33" s="19">
        <v>41357.85</v>
      </c>
      <c r="E33" s="20">
        <v>0.39729155</v>
      </c>
      <c r="F33" s="21"/>
      <c r="G33" s="22" t="s">
        <v>60</v>
      </c>
      <c r="H33" s="22"/>
      <c r="I33" s="40"/>
      <c r="J33" s="23"/>
      <c r="K33" s="23"/>
      <c r="L33" s="24"/>
      <c r="M33" s="45"/>
      <c r="N33" s="45"/>
      <c r="O33" s="61"/>
      <c r="P33" s="36"/>
    </row>
    <row r="34" spans="1:16" s="8" customFormat="1" ht="12.75">
      <c r="A34" s="5"/>
      <c r="B34" s="10">
        <f t="shared" si="0"/>
        <v>28</v>
      </c>
      <c r="C34" s="11" t="s">
        <v>116</v>
      </c>
      <c r="D34" s="51">
        <v>48500.32563</v>
      </c>
      <c r="E34" s="57">
        <v>0.5011336102</v>
      </c>
      <c r="F34" s="58"/>
      <c r="G34" s="15" t="s">
        <v>55</v>
      </c>
      <c r="H34" s="53" t="s">
        <v>12</v>
      </c>
      <c r="I34" s="51">
        <v>0.000803123</v>
      </c>
      <c r="J34" s="49">
        <v>9.22325E-08</v>
      </c>
      <c r="K34" s="38"/>
      <c r="L34" s="47">
        <v>0.001659</v>
      </c>
      <c r="M34" s="44" t="s">
        <v>117</v>
      </c>
      <c r="N34" s="44" t="s">
        <v>118</v>
      </c>
      <c r="O34" s="44" t="s">
        <v>68</v>
      </c>
      <c r="P34" s="35">
        <v>62</v>
      </c>
    </row>
    <row r="35" spans="2:16" s="8" customFormat="1" ht="12.75">
      <c r="B35" s="10">
        <f t="shared" si="0"/>
        <v>29</v>
      </c>
      <c r="C35" s="11" t="s">
        <v>119</v>
      </c>
      <c r="D35" s="51">
        <v>54542.54334</v>
      </c>
      <c r="E35" s="57">
        <v>0.4403299241</v>
      </c>
      <c r="F35" s="58"/>
      <c r="G35" s="15" t="s">
        <v>55</v>
      </c>
      <c r="H35" s="53" t="s">
        <v>12</v>
      </c>
      <c r="I35" s="51">
        <v>0.000285202</v>
      </c>
      <c r="J35" s="49">
        <v>1.07206E-07</v>
      </c>
      <c r="K35" s="38"/>
      <c r="L35" s="47">
        <v>0.001572</v>
      </c>
      <c r="M35" s="44" t="s">
        <v>123</v>
      </c>
      <c r="N35" s="44" t="s">
        <v>124</v>
      </c>
      <c r="O35" s="44" t="s">
        <v>68</v>
      </c>
      <c r="P35" s="35">
        <v>57</v>
      </c>
    </row>
    <row r="36" spans="1:16" s="8" customFormat="1" ht="12.75">
      <c r="A36" s="5"/>
      <c r="B36" s="10">
        <f t="shared" si="0"/>
        <v>30</v>
      </c>
      <c r="C36" s="11" t="s">
        <v>125</v>
      </c>
      <c r="D36" s="51">
        <v>54683.43658</v>
      </c>
      <c r="E36" s="57">
        <v>0.4699875602</v>
      </c>
      <c r="F36" s="58"/>
      <c r="G36" s="15" t="s">
        <v>55</v>
      </c>
      <c r="H36" s="53" t="s">
        <v>12</v>
      </c>
      <c r="I36" s="51">
        <v>0.00420183</v>
      </c>
      <c r="J36" s="49">
        <v>1.04775E-06</v>
      </c>
      <c r="K36" s="38"/>
      <c r="L36" s="47">
        <v>0.01847</v>
      </c>
      <c r="M36" s="44" t="s">
        <v>183</v>
      </c>
      <c r="N36" s="44" t="s">
        <v>126</v>
      </c>
      <c r="O36" s="44" t="s">
        <v>68</v>
      </c>
      <c r="P36" s="35">
        <v>43</v>
      </c>
    </row>
    <row r="37" spans="2:16" s="8" customFormat="1" ht="12.75">
      <c r="B37" s="10">
        <f t="shared" si="0"/>
        <v>31</v>
      </c>
      <c r="C37" s="11" t="s">
        <v>127</v>
      </c>
      <c r="D37" s="51">
        <v>54096.22532</v>
      </c>
      <c r="E37" s="57">
        <v>0.4321545133</v>
      </c>
      <c r="F37" s="58">
        <v>-4.661693271E-09</v>
      </c>
      <c r="G37" s="15" t="s">
        <v>55</v>
      </c>
      <c r="H37" s="53" t="s">
        <v>12</v>
      </c>
      <c r="I37" s="51">
        <v>0.00309071</v>
      </c>
      <c r="J37" s="49">
        <v>2.5847E-06</v>
      </c>
      <c r="K37" s="38">
        <v>5.83334E-10</v>
      </c>
      <c r="L37" s="47">
        <v>0.008605</v>
      </c>
      <c r="M37" s="44" t="s">
        <v>204</v>
      </c>
      <c r="N37" s="44" t="s">
        <v>205</v>
      </c>
      <c r="O37" s="44" t="s">
        <v>68</v>
      </c>
      <c r="P37" s="35">
        <v>32</v>
      </c>
    </row>
    <row r="38" spans="2:16" ht="12.75">
      <c r="B38" s="32">
        <f t="shared" si="0"/>
        <v>32</v>
      </c>
      <c r="C38" s="18" t="s">
        <v>100</v>
      </c>
      <c r="D38" s="19">
        <v>51245.697</v>
      </c>
      <c r="E38" s="20">
        <v>0.5112424</v>
      </c>
      <c r="F38" s="21"/>
      <c r="G38" s="22" t="s">
        <v>55</v>
      </c>
      <c r="H38" s="22" t="s">
        <v>59</v>
      </c>
      <c r="I38" s="40"/>
      <c r="J38" s="23"/>
      <c r="K38" s="23"/>
      <c r="L38" s="24"/>
      <c r="M38" s="45"/>
      <c r="N38" s="45"/>
      <c r="O38" s="61" t="s">
        <v>58</v>
      </c>
      <c r="P38" s="36"/>
    </row>
    <row r="39" spans="2:16" s="8" customFormat="1" ht="12.75">
      <c r="B39" s="10">
        <f t="shared" si="0"/>
        <v>33</v>
      </c>
      <c r="C39" s="11" t="s">
        <v>101</v>
      </c>
      <c r="D39" s="51">
        <v>36079.3242</v>
      </c>
      <c r="E39" s="57">
        <v>0.41138276</v>
      </c>
      <c r="F39" s="58"/>
      <c r="G39" s="15" t="s">
        <v>71</v>
      </c>
      <c r="H39" s="53" t="s">
        <v>13</v>
      </c>
      <c r="I39" s="51">
        <v>0.0018</v>
      </c>
      <c r="J39" s="49">
        <v>5E-08</v>
      </c>
      <c r="K39" s="38"/>
      <c r="L39" s="47">
        <v>0.0104</v>
      </c>
      <c r="M39" s="44">
        <v>1901</v>
      </c>
      <c r="N39" s="44">
        <v>2006</v>
      </c>
      <c r="O39" s="44" t="s">
        <v>189</v>
      </c>
      <c r="P39" s="35">
        <v>72</v>
      </c>
    </row>
    <row r="40" spans="1:16" s="8" customFormat="1" ht="12.75">
      <c r="A40" s="5"/>
      <c r="B40" s="10">
        <f t="shared" si="0"/>
        <v>34</v>
      </c>
      <c r="C40" s="11" t="s">
        <v>102</v>
      </c>
      <c r="D40" s="51">
        <v>36276.2305</v>
      </c>
      <c r="E40" s="57">
        <v>0.57712215</v>
      </c>
      <c r="F40" s="58"/>
      <c r="G40" s="15" t="s">
        <v>71</v>
      </c>
      <c r="H40" s="53" t="s">
        <v>13</v>
      </c>
      <c r="I40" s="51">
        <v>0.0013</v>
      </c>
      <c r="J40" s="49">
        <v>7E-08</v>
      </c>
      <c r="K40" s="38"/>
      <c r="L40" s="47">
        <v>0.0113</v>
      </c>
      <c r="M40" s="44">
        <v>1909</v>
      </c>
      <c r="N40" s="44">
        <v>2006</v>
      </c>
      <c r="O40" s="44" t="s">
        <v>189</v>
      </c>
      <c r="P40" s="35">
        <v>95</v>
      </c>
    </row>
    <row r="41" spans="1:16" ht="12.75">
      <c r="A41" s="8"/>
      <c r="B41" s="32">
        <f t="shared" si="0"/>
        <v>35</v>
      </c>
      <c r="C41" s="18" t="s">
        <v>103</v>
      </c>
      <c r="D41" s="19">
        <v>51327.486</v>
      </c>
      <c r="E41" s="20">
        <v>0.4503553</v>
      </c>
      <c r="F41" s="21"/>
      <c r="G41" s="22" t="s">
        <v>55</v>
      </c>
      <c r="H41" s="22" t="s">
        <v>59</v>
      </c>
      <c r="I41" s="40"/>
      <c r="J41" s="23"/>
      <c r="K41" s="23"/>
      <c r="L41" s="24"/>
      <c r="M41" s="45"/>
      <c r="N41" s="45"/>
      <c r="O41" s="61" t="s">
        <v>58</v>
      </c>
      <c r="P41" s="36"/>
    </row>
    <row r="42" spans="2:16" ht="12.75">
      <c r="B42" s="32">
        <f t="shared" si="0"/>
        <v>36</v>
      </c>
      <c r="C42" s="18" t="s">
        <v>104</v>
      </c>
      <c r="D42" s="19">
        <v>50799.24</v>
      </c>
      <c r="E42" s="20">
        <v>0.6409874</v>
      </c>
      <c r="F42" s="21"/>
      <c r="G42" s="22" t="s">
        <v>55</v>
      </c>
      <c r="H42" s="22" t="s">
        <v>61</v>
      </c>
      <c r="I42" s="40"/>
      <c r="J42" s="23"/>
      <c r="K42" s="23"/>
      <c r="L42" s="24"/>
      <c r="M42" s="45"/>
      <c r="N42" s="45"/>
      <c r="O42" s="61" t="s">
        <v>58</v>
      </c>
      <c r="P42" s="36"/>
    </row>
    <row r="43" spans="2:16" s="8" customFormat="1" ht="12.75">
      <c r="B43" s="10">
        <f t="shared" si="0"/>
        <v>37</v>
      </c>
      <c r="C43" s="11" t="s">
        <v>106</v>
      </c>
      <c r="D43" s="51">
        <v>54702.42722</v>
      </c>
      <c r="E43" s="57">
        <v>0.4671356708</v>
      </c>
      <c r="F43" s="58"/>
      <c r="G43" s="15" t="s">
        <v>55</v>
      </c>
      <c r="H43" s="53" t="s">
        <v>12</v>
      </c>
      <c r="I43" s="51">
        <v>0.000540126</v>
      </c>
      <c r="J43" s="49">
        <v>1.9244E-07</v>
      </c>
      <c r="K43" s="38"/>
      <c r="L43" s="47">
        <v>0.0022</v>
      </c>
      <c r="M43" s="44" t="s">
        <v>121</v>
      </c>
      <c r="N43" s="44" t="s">
        <v>122</v>
      </c>
      <c r="O43" s="44" t="s">
        <v>68</v>
      </c>
      <c r="P43" s="35">
        <v>65</v>
      </c>
    </row>
    <row r="44" spans="1:16" s="3" customFormat="1" ht="12.75">
      <c r="A44" s="5"/>
      <c r="B44" s="62">
        <f t="shared" si="0"/>
        <v>38</v>
      </c>
      <c r="C44" s="11" t="s">
        <v>105</v>
      </c>
      <c r="D44" s="51">
        <v>54124.4299</v>
      </c>
      <c r="E44" s="57">
        <v>0.42555066</v>
      </c>
      <c r="F44" s="58">
        <v>1.36E-11</v>
      </c>
      <c r="G44" s="15" t="s">
        <v>71</v>
      </c>
      <c r="H44" s="53" t="s">
        <v>13</v>
      </c>
      <c r="I44" s="51">
        <v>0.0008</v>
      </c>
      <c r="J44" s="49">
        <v>6E-08</v>
      </c>
      <c r="K44" s="38">
        <v>9E-13</v>
      </c>
      <c r="L44" s="47">
        <v>0.0057</v>
      </c>
      <c r="M44" s="44">
        <v>1900</v>
      </c>
      <c r="N44" s="44">
        <v>2007</v>
      </c>
      <c r="O44" s="44" t="s">
        <v>189</v>
      </c>
      <c r="P44" s="35">
        <v>153</v>
      </c>
    </row>
    <row r="45" spans="1:16" s="3" customFormat="1" ht="12.75">
      <c r="A45" s="8"/>
      <c r="B45" s="63">
        <f t="shared" si="0"/>
        <v>39</v>
      </c>
      <c r="C45" s="64" t="s">
        <v>107</v>
      </c>
      <c r="D45" s="68" t="s">
        <v>80</v>
      </c>
      <c r="E45" s="65"/>
      <c r="F45" s="66"/>
      <c r="G45" s="67"/>
      <c r="H45" s="68"/>
      <c r="I45" s="69"/>
      <c r="J45" s="70"/>
      <c r="K45" s="70"/>
      <c r="L45" s="71"/>
      <c r="M45" s="72"/>
      <c r="N45" s="72"/>
      <c r="O45" s="73"/>
      <c r="P45" s="74"/>
    </row>
    <row r="46" spans="1:16" s="3" customFormat="1" ht="12.75">
      <c r="A46" s="5"/>
      <c r="B46" s="62">
        <f t="shared" si="0"/>
        <v>40</v>
      </c>
      <c r="C46" s="11" t="s">
        <v>108</v>
      </c>
      <c r="D46" s="51">
        <v>50027.42078</v>
      </c>
      <c r="E46" s="57">
        <v>0.5297437797</v>
      </c>
      <c r="F46" s="58"/>
      <c r="G46" s="15" t="s">
        <v>55</v>
      </c>
      <c r="H46" s="53" t="s">
        <v>12</v>
      </c>
      <c r="I46" s="51">
        <v>0.0038279</v>
      </c>
      <c r="J46" s="49">
        <v>5.614E-07</v>
      </c>
      <c r="K46" s="38"/>
      <c r="L46" s="47">
        <v>0.0067</v>
      </c>
      <c r="M46" s="44" t="s">
        <v>81</v>
      </c>
      <c r="N46" s="44" t="s">
        <v>82</v>
      </c>
      <c r="O46" s="44" t="s">
        <v>68</v>
      </c>
      <c r="P46" s="35">
        <v>19</v>
      </c>
    </row>
    <row r="47" spans="1:16" ht="12.75">
      <c r="A47" s="8"/>
      <c r="B47" s="32">
        <f t="shared" si="0"/>
        <v>41</v>
      </c>
      <c r="C47" s="18" t="s">
        <v>109</v>
      </c>
      <c r="D47" s="19">
        <v>50068.2707</v>
      </c>
      <c r="E47" s="20">
        <v>0.2877883</v>
      </c>
      <c r="F47" s="21"/>
      <c r="G47" s="22" t="s">
        <v>55</v>
      </c>
      <c r="H47" s="22" t="s">
        <v>61</v>
      </c>
      <c r="I47" s="40"/>
      <c r="J47" s="23"/>
      <c r="K47" s="23"/>
      <c r="L47" s="24"/>
      <c r="M47" s="45"/>
      <c r="N47" s="45"/>
      <c r="O47" s="61"/>
      <c r="P47" s="36"/>
    </row>
    <row r="48" spans="1:16" s="3" customFormat="1" ht="12.75">
      <c r="A48" s="5"/>
      <c r="B48" s="62">
        <f t="shared" si="0"/>
        <v>42</v>
      </c>
      <c r="C48" s="11" t="s">
        <v>110</v>
      </c>
      <c r="D48" s="51">
        <v>34265.2461</v>
      </c>
      <c r="E48" s="57">
        <v>0.5220713</v>
      </c>
      <c r="F48" s="58"/>
      <c r="G48" s="15" t="s">
        <v>71</v>
      </c>
      <c r="H48" s="53" t="s">
        <v>13</v>
      </c>
      <c r="I48" s="51">
        <v>0.0014</v>
      </c>
      <c r="J48" s="49">
        <v>7E-08</v>
      </c>
      <c r="K48" s="38"/>
      <c r="L48" s="47">
        <v>0.0131</v>
      </c>
      <c r="M48" s="44">
        <v>1899</v>
      </c>
      <c r="N48" s="44">
        <v>2006</v>
      </c>
      <c r="O48" s="44"/>
      <c r="P48" s="35">
        <v>106</v>
      </c>
    </row>
    <row r="49" spans="1:16" s="3" customFormat="1" ht="12.75">
      <c r="A49" s="8"/>
      <c r="B49" s="62">
        <f t="shared" si="0"/>
        <v>43</v>
      </c>
      <c r="C49" s="11" t="s">
        <v>83</v>
      </c>
      <c r="D49" s="51">
        <v>41482.3023</v>
      </c>
      <c r="E49" s="57">
        <v>0.4345600933</v>
      </c>
      <c r="F49" s="58"/>
      <c r="G49" s="15" t="s">
        <v>55</v>
      </c>
      <c r="H49" s="53" t="s">
        <v>12</v>
      </c>
      <c r="I49" s="51">
        <v>0.0253208</v>
      </c>
      <c r="J49" s="49">
        <v>9.77187E-07</v>
      </c>
      <c r="K49" s="38"/>
      <c r="L49" s="47">
        <v>0.0036</v>
      </c>
      <c r="M49" s="44" t="s">
        <v>84</v>
      </c>
      <c r="N49" s="44" t="s">
        <v>85</v>
      </c>
      <c r="O49" s="44" t="s">
        <v>68</v>
      </c>
      <c r="P49" s="35">
        <v>8</v>
      </c>
    </row>
    <row r="50" spans="1:16" s="3" customFormat="1" ht="12.75">
      <c r="A50" s="5"/>
      <c r="B50" s="62">
        <f t="shared" si="0"/>
        <v>44</v>
      </c>
      <c r="C50" s="11" t="s">
        <v>86</v>
      </c>
      <c r="D50" s="51">
        <v>48500.03585</v>
      </c>
      <c r="E50" s="57">
        <v>0.3246992099</v>
      </c>
      <c r="F50" s="58"/>
      <c r="G50" s="15" t="s">
        <v>55</v>
      </c>
      <c r="H50" s="53" t="s">
        <v>12</v>
      </c>
      <c r="I50" s="51">
        <v>0.0132885</v>
      </c>
      <c r="J50" s="49">
        <v>9.0459E-07</v>
      </c>
      <c r="K50" s="38"/>
      <c r="L50" s="47">
        <v>0.005296</v>
      </c>
      <c r="M50" s="44" t="s">
        <v>87</v>
      </c>
      <c r="N50" s="44" t="s">
        <v>88</v>
      </c>
      <c r="O50" s="44" t="s">
        <v>68</v>
      </c>
      <c r="P50" s="35">
        <v>4</v>
      </c>
    </row>
    <row r="51" spans="1:16" ht="12.75">
      <c r="A51" s="8"/>
      <c r="B51" s="32">
        <f t="shared" si="0"/>
        <v>45</v>
      </c>
      <c r="C51" s="18" t="s">
        <v>89</v>
      </c>
      <c r="D51" s="19">
        <v>52233.6227</v>
      </c>
      <c r="E51" s="20">
        <v>0.4669046</v>
      </c>
      <c r="F51" s="21"/>
      <c r="G51" s="22" t="s">
        <v>55</v>
      </c>
      <c r="H51" s="22" t="s">
        <v>94</v>
      </c>
      <c r="I51" s="40"/>
      <c r="J51" s="23"/>
      <c r="K51" s="23"/>
      <c r="L51" s="24"/>
      <c r="M51" s="45"/>
      <c r="N51" s="45"/>
      <c r="O51" s="61"/>
      <c r="P51" s="36"/>
    </row>
    <row r="52" spans="2:16" ht="12.75">
      <c r="B52" s="32">
        <f t="shared" si="0"/>
        <v>46</v>
      </c>
      <c r="C52" s="18" t="s">
        <v>90</v>
      </c>
      <c r="D52" s="19">
        <v>48500.031</v>
      </c>
      <c r="E52" s="20">
        <v>0.410811</v>
      </c>
      <c r="F52" s="21"/>
      <c r="G52" s="22" t="s">
        <v>55</v>
      </c>
      <c r="H52" s="22" t="s">
        <v>96</v>
      </c>
      <c r="I52" s="40"/>
      <c r="J52" s="23"/>
      <c r="K52" s="23"/>
      <c r="L52" s="24"/>
      <c r="M52" s="45"/>
      <c r="N52" s="45"/>
      <c r="O52" s="61"/>
      <c r="P52" s="36"/>
    </row>
    <row r="53" spans="1:16" s="3" customFormat="1" ht="12.75">
      <c r="A53" s="8"/>
      <c r="B53" s="62">
        <f t="shared" si="0"/>
        <v>47</v>
      </c>
      <c r="C53" s="11" t="s">
        <v>91</v>
      </c>
      <c r="D53" s="51">
        <v>53487.458</v>
      </c>
      <c r="E53" s="57">
        <v>0.52577511</v>
      </c>
      <c r="F53" s="58">
        <v>-3.35E-10</v>
      </c>
      <c r="G53" s="15" t="s">
        <v>71</v>
      </c>
      <c r="H53" s="53" t="s">
        <v>13</v>
      </c>
      <c r="I53" s="51"/>
      <c r="J53" s="49"/>
      <c r="K53" s="38"/>
      <c r="L53" s="47"/>
      <c r="M53" s="44"/>
      <c r="N53" s="44"/>
      <c r="O53" s="44"/>
      <c r="P53" s="35"/>
    </row>
    <row r="54" spans="2:16" ht="12.75">
      <c r="B54" s="32">
        <f t="shared" si="0"/>
        <v>48</v>
      </c>
      <c r="C54" s="18" t="s">
        <v>92</v>
      </c>
      <c r="D54" s="19">
        <v>50953.4381</v>
      </c>
      <c r="E54" s="20">
        <v>0.65691013</v>
      </c>
      <c r="F54" s="21"/>
      <c r="G54" s="22" t="s">
        <v>59</v>
      </c>
      <c r="H54" s="22"/>
      <c r="I54" s="40"/>
      <c r="J54" s="23"/>
      <c r="K54" s="23"/>
      <c r="L54" s="24"/>
      <c r="M54" s="45"/>
      <c r="N54" s="45"/>
      <c r="O54" s="61"/>
      <c r="P54" s="36"/>
    </row>
    <row r="55" spans="1:16" s="3" customFormat="1" ht="13.5" thickBot="1">
      <c r="A55" s="8"/>
      <c r="B55" s="75">
        <f t="shared" si="0"/>
        <v>49</v>
      </c>
      <c r="C55" s="76" t="s">
        <v>120</v>
      </c>
      <c r="D55" s="77">
        <v>53653.39345</v>
      </c>
      <c r="E55" s="78">
        <v>0.5941327764</v>
      </c>
      <c r="F55" s="79"/>
      <c r="G55" s="48" t="s">
        <v>55</v>
      </c>
      <c r="H55" s="80" t="s">
        <v>12</v>
      </c>
      <c r="I55" s="77">
        <v>0.000503409</v>
      </c>
      <c r="J55" s="81">
        <v>4.12364E-07</v>
      </c>
      <c r="K55" s="82"/>
      <c r="L55" s="83">
        <v>0.003</v>
      </c>
      <c r="M55" s="84" t="s">
        <v>130</v>
      </c>
      <c r="N55" s="84" t="s">
        <v>131</v>
      </c>
      <c r="O55" s="84" t="s">
        <v>68</v>
      </c>
      <c r="P55" s="85">
        <v>43</v>
      </c>
    </row>
    <row r="56" ht="13.5" thickTop="1"/>
    <row r="57" spans="3:4" ht="12.75">
      <c r="C57" s="43"/>
      <c r="D57" s="4" t="s">
        <v>158</v>
      </c>
    </row>
    <row r="58" spans="3:4" ht="12.75">
      <c r="C58" s="3"/>
      <c r="D58" s="4"/>
    </row>
  </sheetData>
  <mergeCells count="3">
    <mergeCell ref="D5:F5"/>
    <mergeCell ref="I5:K5"/>
    <mergeCell ref="M5:N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Fraport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Fraport AG</dc:creator>
  <cp:keywords/>
  <dc:description/>
  <cp:lastModifiedBy>Wolfgang Grimm</cp:lastModifiedBy>
  <cp:lastPrinted>2009-01-17T17:22:26Z</cp:lastPrinted>
  <dcterms:created xsi:type="dcterms:W3CDTF">2007-12-13T14:46:22Z</dcterms:created>
  <dcterms:modified xsi:type="dcterms:W3CDTF">2009-01-22T19:50:23Z</dcterms:modified>
  <cp:category/>
  <cp:version/>
  <cp:contentType/>
  <cp:contentStatus/>
</cp:coreProperties>
</file>